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Sherry Liu (MSC Shanghai Ltd. - SHANGHAI Office)" algorithmName="SHA-512" hashValue="xy1HIVsWP34p9PoxMMHVHg4FF7M45pppeKqOx+1csUJZ73HCUbfhy72hatXWGNC61B7s27Z7goKoBHuwoxU/Ew==" saltValue="NmqV/2uZU8f093vnjWL6Vw==" spinCount="100000"/>
  <workbookPr codeName="ThisWorkbook" defaultThemeVersion="166925"/>
  <mc:AlternateContent xmlns:mc="http://schemas.openxmlformats.org/markup-compatibility/2006">
    <mc:Choice Requires="x15">
      <x15ac:absPath xmlns:x15ac="http://schemas.microsoft.com/office/spreadsheetml/2010/11/ac" url="C:\Users\sherry.liu\Desktop\"/>
    </mc:Choice>
  </mc:AlternateContent>
  <xr:revisionPtr revIDLastSave="0" documentId="13_ncr:10001_{3D1DE52A-F8FE-420E-9364-2A5CCF053FC0}" xr6:coauthVersionLast="47" xr6:coauthVersionMax="47" xr10:uidLastSave="{00000000-0000-0000-0000-000000000000}"/>
  <bookViews>
    <workbookView xWindow="-120" yWindow="-120" windowWidth="29040" windowHeight="15840" firstSheet="22" activeTab="22" xr2:uid="{4948480E-703A-4A4E-A010-E6AB39ED8A9F}"/>
  </bookViews>
  <sheets>
    <sheet name="Schedule" sheetId="155" state="hidden" r:id="rId1"/>
    <sheet name="CYIn" sheetId="156" state="hidden" r:id="rId2"/>
    <sheet name="Schedule (3)" sheetId="157" state="hidden" r:id="rId3"/>
    <sheet name="CYIn (3)" sheetId="158" state="hidden" r:id="rId4"/>
    <sheet name="Schedule (4)" sheetId="159" state="hidden" r:id="rId5"/>
    <sheet name="CYIn (4)" sheetId="160" state="hidden" r:id="rId6"/>
    <sheet name="Schedule (5)" sheetId="161" state="hidden" r:id="rId7"/>
    <sheet name="CYIn (5)" sheetId="162" state="hidden" r:id="rId8"/>
    <sheet name="Schedule (6)" sheetId="163" state="hidden" r:id="rId9"/>
    <sheet name="CYIn (6)" sheetId="164" state="hidden" r:id="rId10"/>
    <sheet name="Schedule (7)" sheetId="165" state="hidden" r:id="rId11"/>
    <sheet name="CYIn (7)" sheetId="166" state="hidden" r:id="rId12"/>
    <sheet name="Schedule (8)" sheetId="167" state="hidden" r:id="rId13"/>
    <sheet name="CYIn (8)" sheetId="168" state="hidden" r:id="rId14"/>
    <sheet name="Schedule (9)" sheetId="169" state="hidden" r:id="rId15"/>
    <sheet name="CYIn (9)" sheetId="170" state="hidden" r:id="rId16"/>
    <sheet name="Schedule (10)" sheetId="171" state="hidden" r:id="rId17"/>
    <sheet name="CYIn (10)" sheetId="172" state="hidden" r:id="rId18"/>
    <sheet name="Schedule (11)" sheetId="173" state="hidden" r:id="rId19"/>
    <sheet name="CYIn (11)" sheetId="174" state="hidden" r:id="rId20"/>
    <sheet name="Schedule (12)" sheetId="175" state="hidden" r:id="rId21"/>
    <sheet name="CYIn (12)" sheetId="176" state="hidden" r:id="rId22"/>
    <sheet name="Schedule (13)" sheetId="177" r:id="rId23"/>
    <sheet name="CYIn (13)" sheetId="178" r:id="rId24"/>
  </sheets>
  <definedNames>
    <definedName name="_xlnm._FilterDatabase" localSheetId="1" hidden="1">CYIn!$B$6:$M$45</definedName>
    <definedName name="_xlnm._FilterDatabase" localSheetId="17" hidden="1">'CYIn (10)'!$B$6:$M$45</definedName>
    <definedName name="_xlnm._FilterDatabase" localSheetId="19" hidden="1">'CYIn (11)'!$B$6:$M$45</definedName>
    <definedName name="_xlnm._FilterDatabase" localSheetId="21" hidden="1">'CYIn (12)'!$B$6:$M$45</definedName>
    <definedName name="_xlnm._FilterDatabase" localSheetId="23" hidden="1">'CYIn (13)'!$B$6:$M$45</definedName>
    <definedName name="_xlnm._FilterDatabase" localSheetId="3" hidden="1">'CYIn (3)'!$B$6:$M$45</definedName>
    <definedName name="_xlnm._FilterDatabase" localSheetId="5" hidden="1">'CYIn (4)'!$B$6:$M$45</definedName>
    <definedName name="_xlnm._FilterDatabase" localSheetId="7" hidden="1">'CYIn (5)'!$B$6:$M$45</definedName>
    <definedName name="_xlnm._FilterDatabase" localSheetId="9" hidden="1">'CYIn (6)'!$B$6:$M$45</definedName>
    <definedName name="_xlnm._FilterDatabase" localSheetId="11" hidden="1">'CYIn (7)'!$B$6:$M$45</definedName>
    <definedName name="_xlnm._FilterDatabase" localSheetId="13" hidden="1">'CYIn (8)'!$B$6:$M$45</definedName>
    <definedName name="_xlnm._FilterDatabase" localSheetId="15" hidden="1">'CYIn (9)'!$B$6:$M$45</definedName>
    <definedName name="_xlnm._FilterDatabase" localSheetId="0" hidden="1">Schedule!$B$7:$K$21</definedName>
    <definedName name="_xlnm._FilterDatabase" localSheetId="16" hidden="1">'Schedule (10)'!$B$7:$K$21</definedName>
    <definedName name="_xlnm._FilterDatabase" localSheetId="18" hidden="1">'Schedule (11)'!$B$7:$K$21</definedName>
    <definedName name="_xlnm._FilterDatabase" localSheetId="20" hidden="1">'Schedule (12)'!$B$7:$K$21</definedName>
    <definedName name="_xlnm._FilterDatabase" localSheetId="22" hidden="1">'Schedule (13)'!$B$7:$K$21</definedName>
    <definedName name="_xlnm._FilterDatabase" localSheetId="2" hidden="1">'Schedule (3)'!$B$7:$K$21</definedName>
    <definedName name="_xlnm._FilterDatabase" localSheetId="4" hidden="1">'Schedule (4)'!$B$7:$K$21</definedName>
    <definedName name="_xlnm._FilterDatabase" localSheetId="6" hidden="1">'Schedule (5)'!$B$7:$K$21</definedName>
    <definedName name="_xlnm._FilterDatabase" localSheetId="8" hidden="1">'Schedule (6)'!$B$7:$K$21</definedName>
    <definedName name="_xlnm._FilterDatabase" localSheetId="10" hidden="1">'Schedule (7)'!$B$7:$K$21</definedName>
    <definedName name="_xlnm._FilterDatabase" localSheetId="12" hidden="1">'Schedule (8)'!$B$7:$K$21</definedName>
    <definedName name="_xlnm._FilterDatabase" localSheetId="14" hidden="1">'Schedule (9)'!$B$7:$K$21</definedName>
    <definedName name="_xlnm.Print_Area" localSheetId="1">CYIn!$B$1:$K$45</definedName>
    <definedName name="_xlnm.Print_Area" localSheetId="17">'CYIn (10)'!$B$1:$K$44</definedName>
    <definedName name="_xlnm.Print_Area" localSheetId="19">'CYIn (11)'!$B$1:$K$45</definedName>
    <definedName name="_xlnm.Print_Area" localSheetId="21">'CYIn (12)'!$B$1:$K$45</definedName>
    <definedName name="_xlnm.Print_Area" localSheetId="23">'CYIn (13)'!$B$1:$K$45</definedName>
    <definedName name="_xlnm.Print_Area" localSheetId="3">'CYIn (3)'!$B$1:$K$45</definedName>
    <definedName name="_xlnm.Print_Area" localSheetId="5">'CYIn (4)'!$B$1:$K$45</definedName>
    <definedName name="_xlnm.Print_Area" localSheetId="7">'CYIn (5)'!$B$1:$K$45</definedName>
    <definedName name="_xlnm.Print_Area" localSheetId="9">'CYIn (6)'!$B$1:$K$45</definedName>
    <definedName name="_xlnm.Print_Area" localSheetId="11">'CYIn (7)'!$B$1:$K$45</definedName>
    <definedName name="_xlnm.Print_Area" localSheetId="13">'CYIn (8)'!$B$1:$K$45</definedName>
    <definedName name="_xlnm.Print_Area" localSheetId="15">'CYIn (9)'!$B$1:$K$45</definedName>
    <definedName name="_xlnm.Print_Area" localSheetId="0">Schedule!$B$1:$K$23</definedName>
    <definedName name="_xlnm.Print_Area" localSheetId="16">'Schedule (10)'!$B$1:$K$23</definedName>
    <definedName name="_xlnm.Print_Area" localSheetId="18">'Schedule (11)'!$B$1:$K$23</definedName>
    <definedName name="_xlnm.Print_Area" localSheetId="20">'Schedule (12)'!$B$1:$K$23</definedName>
    <definedName name="_xlnm.Print_Area" localSheetId="22">'Schedule (13)'!$B$1:$K$23</definedName>
    <definedName name="_xlnm.Print_Area" localSheetId="2">'Schedule (3)'!$B$1:$K$23</definedName>
    <definedName name="_xlnm.Print_Area" localSheetId="4">'Schedule (4)'!$B$1:$K$23</definedName>
    <definedName name="_xlnm.Print_Area" localSheetId="6">'Schedule (5)'!$B$1:$K$23</definedName>
    <definedName name="_xlnm.Print_Area" localSheetId="8">'Schedule (6)'!$B$1:$K$23</definedName>
    <definedName name="_xlnm.Print_Area" localSheetId="10">'Schedule (7)'!$B$1:$K$23</definedName>
    <definedName name="_xlnm.Print_Area" localSheetId="12">'Schedule (8)'!$B$1:$K$23</definedName>
    <definedName name="_xlnm.Print_Area" localSheetId="14">'Schedule (9)'!$B$1:$K$23</definedName>
    <definedName name="_xlnm.Print_Titles" localSheetId="1">CYIn!$6:$6</definedName>
    <definedName name="_xlnm.Print_Titles" localSheetId="17">'CYIn (10)'!$6:$6</definedName>
    <definedName name="_xlnm.Print_Titles" localSheetId="19">'CYIn (11)'!$6:$6</definedName>
    <definedName name="_xlnm.Print_Titles" localSheetId="21">'CYIn (12)'!$6:$6</definedName>
    <definedName name="_xlnm.Print_Titles" localSheetId="23">'CYIn (13)'!$6:$6</definedName>
    <definedName name="_xlnm.Print_Titles" localSheetId="3">'CYIn (3)'!$6:$6</definedName>
    <definedName name="_xlnm.Print_Titles" localSheetId="5">'CYIn (4)'!$6:$6</definedName>
    <definedName name="_xlnm.Print_Titles" localSheetId="7">'CYIn (5)'!$6:$6</definedName>
    <definedName name="_xlnm.Print_Titles" localSheetId="9">'CYIn (6)'!$6:$6</definedName>
    <definedName name="_xlnm.Print_Titles" localSheetId="11">'CYIn (7)'!$6:$6</definedName>
    <definedName name="_xlnm.Print_Titles" localSheetId="13">'CYIn (8)'!$6:$6</definedName>
    <definedName name="_xlnm.Print_Titles" localSheetId="15">'CYIn (9)'!$6:$6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 i="177" l="1"/>
  <c r="J16" i="177"/>
  <c r="I16" i="177"/>
  <c r="K16" i="175"/>
  <c r="J16" i="175"/>
  <c r="I16" i="175"/>
  <c r="K16" i="173"/>
  <c r="J16" i="173"/>
  <c r="I16" i="173"/>
  <c r="K16" i="171"/>
  <c r="J16" i="171"/>
  <c r="I16" i="171"/>
  <c r="K16" i="169"/>
  <c r="J16" i="169"/>
  <c r="I16" i="169"/>
  <c r="K16" i="167"/>
  <c r="J16" i="167"/>
  <c r="I16" i="167"/>
  <c r="K16" i="165"/>
  <c r="J16" i="165"/>
  <c r="I16" i="165"/>
  <c r="K16" i="163"/>
  <c r="J16" i="163"/>
  <c r="I16" i="163"/>
  <c r="G19" i="161" l="1"/>
  <c r="J18" i="161"/>
  <c r="I18" i="161"/>
  <c r="H18" i="161"/>
  <c r="G18" i="161" s="1"/>
  <c r="K16" i="161"/>
  <c r="J16" i="161"/>
  <c r="I16" i="161"/>
  <c r="G19" i="159"/>
  <c r="J18" i="159"/>
  <c r="I18" i="159"/>
  <c r="H18" i="159"/>
  <c r="G18" i="159"/>
  <c r="K16" i="159"/>
  <c r="J16" i="159"/>
  <c r="I16" i="159"/>
  <c r="G19" i="157"/>
  <c r="J18" i="157"/>
  <c r="I18" i="157"/>
  <c r="H18" i="157"/>
  <c r="G18" i="157" s="1"/>
  <c r="K16" i="157"/>
  <c r="J16" i="157"/>
  <c r="I16" i="157"/>
  <c r="H20" i="155"/>
  <c r="G20" i="155"/>
  <c r="G19" i="155"/>
  <c r="J18" i="155"/>
  <c r="I18" i="155"/>
  <c r="H18" i="155"/>
  <c r="G18" i="155" s="1"/>
  <c r="K16" i="155" l="1"/>
  <c r="J16" i="155"/>
  <c r="I16" i="155"/>
</calcChain>
</file>

<file path=xl/sharedStrings.xml><?xml version="1.0" encoding="utf-8"?>
<sst xmlns="http://schemas.openxmlformats.org/spreadsheetml/2006/main" count="3942" uniqueCount="115">
  <si>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</si>
  <si>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</si>
  <si>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</si>
  <si>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</si>
  <si>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</si>
  <si>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</si>
  <si>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</si>
  <si>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</si>
  <si>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</si>
  <si>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</si>
  <si>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</si>
  <si>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</si>
  <si>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</si>
  <si>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</si>
  <si>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</si>
  <si>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</si>
  <si>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Ipanema</t>
  </si>
  <si>
    <t>Ipanema-AR</t>
  </si>
  <si>
    <t>TS2</t>
  </si>
  <si>
    <t>TS3</t>
  </si>
  <si>
    <t>BRAZIL</t>
  </si>
  <si>
    <t>177B</t>
  </si>
  <si>
    <t>CAACUPEMI ASUNCION</t>
  </si>
  <si>
    <t>PARAGUAY</t>
  </si>
  <si>
    <t>UYMVD</t>
  </si>
  <si>
    <t>CAACUPEMI PILAR</t>
  </si>
  <si>
    <t>MONTEVIDEO</t>
  </si>
  <si>
    <t>URUGUAY</t>
  </si>
  <si>
    <t>NAVEGANTES</t>
  </si>
  <si>
    <t>BRNVT</t>
  </si>
  <si>
    <t>PARANAGUA</t>
  </si>
  <si>
    <t>BRPNG</t>
  </si>
  <si>
    <t>PECEM</t>
  </si>
  <si>
    <t>BRSSZ</t>
  </si>
  <si>
    <t>PUERTO SEGURO FLUVIAL (VILLETA)</t>
  </si>
  <si>
    <t>RIO DE JANEIRO</t>
  </si>
  <si>
    <t>RIO GRANDE</t>
  </si>
  <si>
    <t>BRRIG</t>
  </si>
  <si>
    <t>SANTOS</t>
  </si>
  <si>
    <t>VITORIA</t>
  </si>
  <si>
    <t>BUENOS AIRES</t>
  </si>
  <si>
    <t>ARGENTINA</t>
  </si>
  <si>
    <t>ARBUE</t>
  </si>
  <si>
    <t>ROSARIO</t>
  </si>
  <si>
    <t>ZARATE</t>
  </si>
  <si>
    <t>ITAPOA</t>
  </si>
  <si>
    <t>SALVADOR</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</si>
  <si>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</si>
  <si>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</si>
  <si>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</si>
  <si>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</si>
  <si>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</si>
  <si>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</si>
  <si>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</si>
  <si>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</si>
  <si>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</si>
  <si>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</si>
  <si>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</si>
  <si>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</si>
  <si>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</si>
  <si>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</si>
  <si>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</si>
  <si>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MANAUS</t>
  </si>
  <si>
    <t>VILA DO CONDE</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</si>
  <si>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</si>
  <si>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</si>
  <si>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</si>
  <si>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</si>
  <si>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</si>
  <si>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SAEC</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</si>
  <si>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</si>
  <si>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</si>
  <si>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</si>
  <si>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</si>
  <si>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Direct Call</t>
  </si>
  <si>
    <t>LA PLATA</t>
  </si>
  <si>
    <t>BRSSA</t>
  </si>
  <si>
    <t>Santana</t>
  </si>
  <si>
    <t>CARIOCA</t>
  </si>
  <si>
    <t>CARIOCA-AR</t>
  </si>
  <si>
    <t>BRRIO</t>
  </si>
  <si>
    <t>SUAPE</t>
  </si>
  <si>
    <t>BRSUA</t>
  </si>
  <si>
    <t>Carioca</t>
  </si>
  <si>
    <t>Carioca-AR</t>
  </si>
  <si>
    <t>ITAJAI</t>
  </si>
  <si>
    <t>BRITJ</t>
  </si>
  <si>
    <r>
      <t>Remark</t>
    </r>
    <r>
      <rPr>
        <b/>
        <sz val="11"/>
        <rFont val="微软雅黑"/>
        <family val="2"/>
        <charset val="134"/>
      </rPr>
      <t xml:space="preserve">
</t>
    </r>
    <r>
      <rPr>
        <sz val="11"/>
        <rFont val="微软雅黑"/>
        <family val="2"/>
        <charset val="134"/>
      </rPr>
      <t>备注</t>
    </r>
  </si>
  <si>
    <t>PACTB</t>
  </si>
  <si>
    <t>CRISTOBAL</t>
  </si>
  <si>
    <t>YS3</t>
  </si>
  <si>
    <t xml:space="preserve">ZZOP3 </t>
  </si>
  <si>
    <t>ZZOP4</t>
  </si>
  <si>
    <t>Year 2025 Week:</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</si>
  <si>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</si>
  <si>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</si>
  <si>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YS4</t>
  </si>
  <si>
    <t>BRPEC</t>
  </si>
  <si>
    <t>ZZOP2</t>
  </si>
  <si>
    <t>MSC LEILA</t>
  </si>
  <si>
    <t>QI523A</t>
  </si>
  <si>
    <t>MSC KALAMATA VII</t>
  </si>
  <si>
    <t>UX523A</t>
  </si>
  <si>
    <t>CAPE ARTEMISIO</t>
  </si>
  <si>
    <t>2524W</t>
  </si>
  <si>
    <t>RIO DE JANERIO</t>
  </si>
  <si>
    <t>ZZOP3</t>
  </si>
  <si>
    <t>Jade</t>
  </si>
  <si>
    <t>MSC MIRJAM</t>
  </si>
  <si>
    <t>GJ522W</t>
  </si>
  <si>
    <t>ESVLC</t>
  </si>
  <si>
    <t>VALENCIA</t>
  </si>
  <si>
    <t>ICS2 
要求</t>
  </si>
  <si>
    <t>X</t>
  </si>
  <si>
    <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</si>
</sst>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53">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b/>
      <sz val="11"/>
      <color rgb="FFFF0000"/>
      <name val="Calibri"/>
      <family val="2"/>
    </font>
    <font>
      <sz val="12"/>
      <name val="Calibri"/>
      <family val="2"/>
      <scheme val="minor"/>
    </font>
    <font>
      <sz val="11"/>
      <color rgb="FFFF0000"/>
      <name val="Calibri"/>
      <family val="2"/>
    </font>
    <font>
      <b/>
      <sz val="11"/>
      <color rgb="FF0000FF"/>
      <name val="Calibri"/>
      <family val="2"/>
    </font>
    <font>
      <b/>
      <sz val="12"/>
      <color rgb="FFFF0000"/>
      <name val="Calibri"/>
      <family val="2"/>
      <scheme val="minor"/>
    </font>
    <font>
      <b/>
      <sz val="12"/>
      <color rgb="FFFF0000"/>
      <name val="Calibri"/>
      <family val="2"/>
    </font>
    <font>
      <sz val="11"/>
      <name val="Times New Roman"/>
      <family val="1"/>
    </font>
    <font>
      <strike/>
      <sz val="11"/>
      <color rgb="FFFF0000"/>
      <name val="Calibri"/>
      <family val="2"/>
    </font>
    <font>
      <sz val="12"/>
      <color rgb="FFFF0000"/>
      <name val="Calibri"/>
      <family val="2"/>
      <scheme val="minor"/>
    </font>
    <font>
      <sz val="12"/>
      <color rgb="FFFF0000"/>
      <name val="Calibri"/>
      <family val="2"/>
    </font>
    <font>
      <strike/>
      <sz val="11"/>
      <name val="Calibri"/>
      <family val="2"/>
    </font>
    <font>
      <b/>
      <sz val="11"/>
      <color rgb="FFFF0000"/>
      <name val="Times New Roman"/>
      <family val="1"/>
    </font>
    <font>
      <b/>
      <sz val="12"/>
      <color rgb="FFEE0000"/>
      <name val="Calibri"/>
      <family val="2"/>
    </font>
    <font>
      <b/>
      <sz val="11"/>
      <color rgb="FFEE0000"/>
      <name val="Times New Roman"/>
      <family val="1"/>
    </font>
    <font>
      <b/>
      <sz val="12"/>
      <color rgb="FFEE000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cellStyleXfs>
  <cellXfs count="133">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5" fillId="2" borderId="0" xfId="0" applyFont="1" applyFill="1"/>
    <xf numFmtId="0" fontId="15"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6"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40" fillId="0" borderId="2" xfId="0" applyFont="1" applyBorder="1" applyAlignment="1">
      <alignment horizontal="center" vertical="center"/>
    </xf>
    <xf numFmtId="0" fontId="14" fillId="0" borderId="2" xfId="0" applyFont="1" applyBorder="1" applyAlignment="1">
      <alignment horizontal="center" vertical="center"/>
    </xf>
    <xf numFmtId="0" fontId="38" fillId="0" borderId="2" xfId="0" applyFont="1" applyBorder="1" applyAlignment="1">
      <alignment horizontal="center" vertical="center"/>
    </xf>
    <xf numFmtId="0" fontId="14" fillId="0" borderId="2" xfId="5" applyFont="1" applyBorder="1" applyAlignment="1">
      <alignment horizontal="center" vertical="center" wrapText="1"/>
    </xf>
    <xf numFmtId="0" fontId="38" fillId="0" borderId="0" xfId="0" applyFont="1"/>
    <xf numFmtId="0" fontId="28" fillId="0" borderId="2" xfId="0" applyFont="1" applyBorder="1" applyAlignment="1">
      <alignment horizontal="center" vertical="center"/>
    </xf>
    <xf numFmtId="0" fontId="15" fillId="0" borderId="0" xfId="0" applyFont="1"/>
    <xf numFmtId="0" fontId="14" fillId="0" borderId="2" xfId="5" applyFont="1" applyBorder="1" applyAlignment="1">
      <alignment horizontal="center" vertical="center"/>
    </xf>
    <xf numFmtId="0" fontId="28" fillId="0" borderId="2" xfId="6" applyFont="1" applyBorder="1" applyAlignment="1">
      <alignment horizontal="center" vertical="center"/>
    </xf>
    <xf numFmtId="0" fontId="14" fillId="0" borderId="0" xfId="0" applyFont="1"/>
    <xf numFmtId="0" fontId="41" fillId="0" borderId="5" xfId="0" applyFont="1" applyBorder="1" applyAlignment="1">
      <alignment horizontal="center" vertical="center"/>
    </xf>
    <xf numFmtId="0" fontId="41" fillId="0" borderId="5" xfId="3" applyFont="1" applyBorder="1" applyAlignment="1">
      <alignment horizontal="center" vertical="center"/>
    </xf>
    <xf numFmtId="0" fontId="40" fillId="0" borderId="2" xfId="5" applyFont="1" applyBorder="1" applyAlignment="1">
      <alignment horizontal="center" vertical="center" wrapText="1"/>
    </xf>
    <xf numFmtId="0" fontId="40" fillId="0" borderId="0" xfId="0" applyFont="1"/>
    <xf numFmtId="16" fontId="39" fillId="0" borderId="2" xfId="0" applyNumberFormat="1" applyFont="1" applyBorder="1" applyAlignment="1">
      <alignment horizontal="center" vertical="center"/>
    </xf>
    <xf numFmtId="166" fontId="39" fillId="0" borderId="2" xfId="0" applyNumberFormat="1" applyFont="1" applyBorder="1" applyAlignment="1">
      <alignment horizontal="center" vertical="center"/>
    </xf>
    <xf numFmtId="16" fontId="39" fillId="2" borderId="2" xfId="0" applyNumberFormat="1" applyFont="1" applyFill="1" applyBorder="1" applyAlignment="1">
      <alignment horizontal="center" vertical="center"/>
    </xf>
    <xf numFmtId="20" fontId="39" fillId="2" borderId="2" xfId="0" applyNumberFormat="1" applyFont="1" applyFill="1" applyBorder="1" applyAlignment="1">
      <alignment horizontal="center" vertical="center"/>
    </xf>
    <xf numFmtId="0" fontId="28" fillId="0" borderId="2" xfId="3" applyFont="1" applyBorder="1" applyAlignment="1">
      <alignment horizontal="center" vertical="center"/>
    </xf>
    <xf numFmtId="0" fontId="14" fillId="0" borderId="2" xfId="3" applyFont="1" applyBorder="1" applyAlignment="1">
      <alignment horizontal="center" vertical="center"/>
    </xf>
    <xf numFmtId="0" fontId="14" fillId="0" borderId="2" xfId="0" applyFont="1" applyBorder="1" applyAlignment="1">
      <alignment horizontal="center" vertical="center" wrapText="1"/>
    </xf>
    <xf numFmtId="0" fontId="15" fillId="0" borderId="2" xfId="5" applyFont="1" applyBorder="1" applyAlignment="1">
      <alignment horizontal="center" vertical="center" wrapText="1"/>
    </xf>
    <xf numFmtId="0" fontId="28" fillId="0" borderId="2" xfId="0" applyFont="1" applyBorder="1" applyAlignment="1">
      <alignment horizontal="center" vertical="center" wrapText="1"/>
    </xf>
    <xf numFmtId="0" fontId="28" fillId="0" borderId="2" xfId="5" applyFont="1" applyBorder="1" applyAlignment="1">
      <alignment horizontal="center" vertical="center" wrapText="1"/>
    </xf>
    <xf numFmtId="0" fontId="14" fillId="0" borderId="5" xfId="3" applyFont="1" applyBorder="1" applyAlignment="1">
      <alignment horizontal="center" vertical="center"/>
    </xf>
    <xf numFmtId="16" fontId="42" fillId="0" borderId="2" xfId="0" applyNumberFormat="1" applyFont="1" applyBorder="1" applyAlignment="1">
      <alignment horizontal="center" vertical="center"/>
    </xf>
    <xf numFmtId="166" fontId="42" fillId="0" borderId="2" xfId="0" applyNumberFormat="1" applyFont="1" applyBorder="1" applyAlignment="1">
      <alignment horizontal="center" vertical="center"/>
    </xf>
    <xf numFmtId="0" fontId="40" fillId="0" borderId="2" xfId="3" applyFont="1" applyBorder="1" applyAlignment="1">
      <alignment horizontal="center" vertical="center"/>
    </xf>
    <xf numFmtId="0" fontId="40" fillId="0" borderId="2" xfId="0" applyFont="1" applyBorder="1" applyAlignment="1">
      <alignment horizontal="center" vertical="center" wrapText="1"/>
    </xf>
    <xf numFmtId="0" fontId="40" fillId="3" borderId="0" xfId="0" applyFont="1" applyFill="1"/>
    <xf numFmtId="16" fontId="20" fillId="2" borderId="2" xfId="0" applyNumberFormat="1" applyFont="1" applyFill="1" applyBorder="1" applyAlignment="1">
      <alignment horizontal="center" vertical="center"/>
    </xf>
    <xf numFmtId="20" fontId="44" fillId="0" borderId="2" xfId="2" applyNumberFormat="1" applyFont="1" applyBorder="1" applyAlignment="1">
      <alignment horizontal="center" vertical="center"/>
    </xf>
    <xf numFmtId="0" fontId="45" fillId="0" borderId="2" xfId="5" applyFont="1" applyBorder="1" applyAlignment="1">
      <alignment horizontal="center" vertical="center" wrapText="1"/>
    </xf>
    <xf numFmtId="0" fontId="45" fillId="0" borderId="2" xfId="0" applyFont="1" applyBorder="1" applyAlignment="1">
      <alignment horizontal="center" vertical="center"/>
    </xf>
    <xf numFmtId="0" fontId="45" fillId="0" borderId="2" xfId="6" applyFont="1" applyBorder="1" applyAlignment="1">
      <alignment horizontal="center" vertical="center"/>
    </xf>
    <xf numFmtId="0" fontId="45" fillId="0" borderId="2" xfId="3" applyFont="1" applyBorder="1" applyAlignment="1">
      <alignment horizontal="center" vertical="center"/>
    </xf>
    <xf numFmtId="0" fontId="48" fillId="0" borderId="2" xfId="5" applyFont="1" applyBorder="1" applyAlignment="1">
      <alignment horizontal="center" vertical="center" wrapText="1"/>
    </xf>
    <xf numFmtId="0" fontId="48" fillId="0" borderId="2" xfId="0" applyFont="1" applyBorder="1" applyAlignment="1">
      <alignment horizontal="center" vertical="center"/>
    </xf>
    <xf numFmtId="0" fontId="48" fillId="0" borderId="2" xfId="6" applyFont="1" applyBorder="1" applyAlignment="1">
      <alignment horizontal="center" vertical="center"/>
    </xf>
    <xf numFmtId="0" fontId="48" fillId="0" borderId="2" xfId="3" applyFont="1" applyBorder="1" applyAlignment="1">
      <alignment horizontal="center" vertical="center"/>
    </xf>
    <xf numFmtId="16" fontId="42" fillId="2" borderId="2" xfId="0" applyNumberFormat="1" applyFont="1" applyFill="1" applyBorder="1" applyAlignment="1">
      <alignment horizontal="center" vertical="center"/>
    </xf>
    <xf numFmtId="20" fontId="42" fillId="2" borderId="2" xfId="0" applyNumberFormat="1" applyFont="1" applyFill="1" applyBorder="1" applyAlignment="1">
      <alignment horizontal="center" vertical="center"/>
    </xf>
    <xf numFmtId="16" fontId="43" fillId="2" borderId="2" xfId="0" applyNumberFormat="1" applyFont="1" applyFill="1" applyBorder="1" applyAlignment="1">
      <alignment horizontal="center" vertical="center"/>
    </xf>
    <xf numFmtId="20" fontId="49" fillId="0" borderId="2" xfId="2" applyNumberFormat="1" applyFont="1" applyBorder="1" applyAlignment="1">
      <alignment horizontal="center" vertical="center"/>
    </xf>
    <xf numFmtId="16" fontId="50" fillId="2" borderId="2" xfId="0" applyNumberFormat="1" applyFont="1" applyFill="1" applyBorder="1" applyAlignment="1">
      <alignment horizontal="center" vertical="center"/>
    </xf>
    <xf numFmtId="20" fontId="51" fillId="0" borderId="2" xfId="2" applyNumberFormat="1" applyFont="1" applyBorder="1" applyAlignment="1">
      <alignment horizontal="center" vertical="center"/>
    </xf>
    <xf numFmtId="16" fontId="52" fillId="2" borderId="2" xfId="0" applyNumberFormat="1" applyFont="1" applyFill="1" applyBorder="1" applyAlignment="1">
      <alignment horizontal="center" vertical="center"/>
    </xf>
    <xf numFmtId="20" fontId="52" fillId="2" borderId="2" xfId="0" applyNumberFormat="1" applyFont="1" applyFill="1" applyBorder="1" applyAlignment="1">
      <alignment horizontal="center" vertical="center"/>
    </xf>
    <xf numFmtId="165" fontId="42" fillId="0" borderId="4" xfId="0" applyNumberFormat="1" applyFont="1" applyBorder="1" applyAlignment="1">
      <alignment horizontal="center" vertical="center"/>
    </xf>
    <xf numFmtId="165" fontId="42" fillId="0" borderId="5" xfId="0" applyNumberFormat="1" applyFont="1" applyBorder="1" applyAlignment="1">
      <alignment horizontal="center" vertical="center"/>
    </xf>
    <xf numFmtId="165" fontId="43" fillId="0" borderId="4" xfId="0" applyNumberFormat="1" applyFont="1" applyBorder="1" applyAlignment="1">
      <alignment horizontal="center" vertical="center" wrapText="1"/>
    </xf>
    <xf numFmtId="165" fontId="43" fillId="0" borderId="5" xfId="0" applyNumberFormat="1" applyFont="1" applyBorder="1" applyAlignment="1">
      <alignment horizontal="center" vertical="center" wrapText="1"/>
    </xf>
    <xf numFmtId="165" fontId="39" fillId="0" borderId="4" xfId="0" applyNumberFormat="1" applyFont="1" applyBorder="1" applyAlignment="1">
      <alignment horizontal="center" vertical="center"/>
    </xf>
    <xf numFmtId="165" fontId="39" fillId="0" borderId="5" xfId="0" applyNumberFormat="1" applyFont="1" applyBorder="1" applyAlignment="1">
      <alignment horizontal="center" vertical="center"/>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0" fontId="7" fillId="2" borderId="0" xfId="0" applyFont="1" applyFill="1" applyAlignment="1">
      <alignment horizontal="left" vertical="top" wrapText="1"/>
    </xf>
    <xf numFmtId="0" fontId="33" fillId="2" borderId="0" xfId="0" applyFont="1" applyFill="1" applyAlignment="1">
      <alignment horizontal="left" vertical="top" wrapText="1"/>
    </xf>
    <xf numFmtId="0" fontId="39" fillId="2" borderId="2" xfId="0"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4" xfId="0" applyFont="1" applyBorder="1" applyAlignment="1">
      <alignment horizontal="center" vertical="center"/>
    </xf>
    <xf numFmtId="0" fontId="20" fillId="0" borderId="5" xfId="0" applyFont="1" applyBorder="1" applyAlignment="1">
      <alignment horizontal="center" vertical="center"/>
    </xf>
    <xf numFmtId="165" fontId="20" fillId="2" borderId="4" xfId="0" applyNumberFormat="1" applyFont="1" applyFill="1" applyBorder="1" applyAlignment="1">
      <alignment horizontal="center" vertical="center"/>
    </xf>
    <xf numFmtId="165" fontId="20" fillId="2" borderId="5" xfId="0" applyNumberFormat="1" applyFont="1" applyFill="1" applyBorder="1" applyAlignment="1">
      <alignment horizontal="center" vertical="center"/>
    </xf>
    <xf numFmtId="165" fontId="39" fillId="0" borderId="2" xfId="0" applyNumberFormat="1" applyFont="1" applyBorder="1" applyAlignment="1">
      <alignment horizontal="center" vertical="center"/>
    </xf>
    <xf numFmtId="0" fontId="42" fillId="2" borderId="2" xfId="0" applyFont="1" applyFill="1" applyBorder="1" applyAlignment="1">
      <alignment horizontal="center" vertical="center" wrapText="1"/>
    </xf>
    <xf numFmtId="0" fontId="43" fillId="0" borderId="2" xfId="0" applyFont="1" applyBorder="1" applyAlignment="1">
      <alignment horizontal="center" vertical="center" wrapText="1"/>
    </xf>
    <xf numFmtId="0" fontId="43" fillId="0" borderId="4" xfId="0" applyFont="1" applyBorder="1" applyAlignment="1">
      <alignment horizontal="center" vertical="center"/>
    </xf>
    <xf numFmtId="0" fontId="43" fillId="0" borderId="5" xfId="0" applyFont="1" applyBorder="1" applyAlignment="1">
      <alignment horizontal="center" vertical="center"/>
    </xf>
    <xf numFmtId="165" fontId="43" fillId="2" borderId="4" xfId="0" applyNumberFormat="1" applyFont="1" applyFill="1" applyBorder="1" applyAlignment="1">
      <alignment horizontal="center" vertical="center"/>
    </xf>
    <xf numFmtId="165" fontId="43" fillId="2" borderId="5" xfId="0" applyNumberFormat="1" applyFont="1" applyFill="1" applyBorder="1" applyAlignment="1">
      <alignment horizontal="center" vertical="center"/>
    </xf>
    <xf numFmtId="165" fontId="42" fillId="0" borderId="2" xfId="0" applyNumberFormat="1" applyFont="1" applyBorder="1" applyAlignment="1">
      <alignment horizontal="center" vertical="center"/>
    </xf>
    <xf numFmtId="165" fontId="39" fillId="2" borderId="2" xfId="0" applyNumberFormat="1" applyFont="1" applyFill="1" applyBorder="1" applyAlignment="1">
      <alignment horizontal="center" vertical="center"/>
    </xf>
    <xf numFmtId="0" fontId="39" fillId="2" borderId="4" xfId="0" applyFont="1" applyFill="1" applyBorder="1" applyAlignment="1">
      <alignment horizontal="center" vertical="center" wrapText="1"/>
    </xf>
    <xf numFmtId="0" fontId="39" fillId="2" borderId="5" xfId="0" applyFont="1" applyFill="1" applyBorder="1" applyAlignment="1">
      <alignment horizontal="center" vertical="center" wrapText="1"/>
    </xf>
    <xf numFmtId="0" fontId="39" fillId="2" borderId="2" xfId="0" applyFont="1" applyFill="1" applyBorder="1" applyAlignment="1">
      <alignment horizontal="center" vertical="center"/>
    </xf>
    <xf numFmtId="0" fontId="39" fillId="0" borderId="4"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2" xfId="0" applyFont="1" applyBorder="1" applyAlignment="1">
      <alignment horizontal="center" vertical="center"/>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32" fillId="2" borderId="0" xfId="0" applyFont="1" applyFill="1" applyAlignment="1">
      <alignment horizontal="left" vertical="top" wrapText="1"/>
    </xf>
    <xf numFmtId="0" fontId="36" fillId="2" borderId="0" xfId="0" applyFont="1" applyFill="1" applyAlignment="1">
      <alignment horizontal="left" vertical="top" wrapText="1"/>
    </xf>
    <xf numFmtId="165" fontId="20" fillId="2" borderId="2" xfId="0" applyNumberFormat="1" applyFont="1" applyFill="1" applyBorder="1" applyAlignment="1">
      <alignment horizontal="center" vertical="center"/>
    </xf>
    <xf numFmtId="0" fontId="46" fillId="2" borderId="2" xfId="0" applyFont="1" applyFill="1" applyBorder="1" applyAlignment="1">
      <alignment horizontal="center" vertical="center" wrapText="1"/>
    </xf>
    <xf numFmtId="0" fontId="46" fillId="0" borderId="4" xfId="0" applyFont="1" applyBorder="1" applyAlignment="1">
      <alignment horizontal="center" vertical="center" wrapText="1"/>
    </xf>
    <xf numFmtId="0" fontId="46" fillId="0" borderId="5" xfId="0" applyFont="1" applyBorder="1" applyAlignment="1">
      <alignment horizontal="center" vertical="center" wrapText="1"/>
    </xf>
    <xf numFmtId="0" fontId="46" fillId="2" borderId="4" xfId="0" applyFont="1" applyFill="1" applyBorder="1" applyAlignment="1">
      <alignment horizontal="center" vertical="center" wrapText="1"/>
    </xf>
    <xf numFmtId="0" fontId="46" fillId="2" borderId="5" xfId="0" applyFont="1" applyFill="1" applyBorder="1" applyAlignment="1">
      <alignment horizontal="center" vertical="center" wrapText="1"/>
    </xf>
    <xf numFmtId="0" fontId="47" fillId="0" borderId="2" xfId="0" applyFont="1" applyBorder="1" applyAlignment="1">
      <alignment horizontal="center" vertical="center" wrapText="1"/>
    </xf>
    <xf numFmtId="165" fontId="42" fillId="2" borderId="2" xfId="0" applyNumberFormat="1" applyFont="1" applyFill="1" applyBorder="1" applyAlignment="1">
      <alignment horizontal="center" vertical="center"/>
    </xf>
    <xf numFmtId="165" fontId="43" fillId="2" borderId="2" xfId="0" applyNumberFormat="1" applyFont="1" applyFill="1" applyBorder="1" applyAlignment="1">
      <alignment horizontal="center" vertical="center"/>
    </xf>
    <xf numFmtId="165" fontId="50" fillId="2" borderId="2" xfId="0" applyNumberFormat="1" applyFont="1" applyFill="1" applyBorder="1" applyAlignment="1">
      <alignment horizontal="center" vertical="center"/>
    </xf>
    <xf numFmtId="165" fontId="52" fillId="2" borderId="2" xfId="0" applyNumberFormat="1" applyFont="1" applyFill="1" applyBorder="1" applyAlignment="1">
      <alignment horizontal="center" vertical="center"/>
    </xf>
  </cellXfs>
  <cellStyles count="7">
    <cellStyle name="Normal" xfId="0" builtinId="0"/>
    <cellStyle name="Normal 10" xfId="2" xr:uid="{AB4EEF4B-D285-474B-8FF8-9D3C9D69704D}"/>
    <cellStyle name="Normal 2" xfId="4" xr:uid="{C6A91537-6474-463A-AC8D-F784E66978C1}"/>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0" defaultTableStyle="TableStyleMedium2" defaultPivotStyle="PivotStyleLight16"/>
  <colors>
    <mruColors>
      <color rgb="FFFFCCFF"/>
      <color rgb="FF33CCFF"/>
      <color rgb="FF66CCFF"/>
      <color rgb="FF3399FF"/>
      <color rgb="FF0066FF"/>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B32BA99D-A49A-40B0-ACB0-62592BD47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3C47AFF-24F6-416E-85CA-8B6F9FFDC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79B65F8D-5F3A-4ABD-A355-B2CC2F285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11B5555C-A89A-42EF-B862-27C19F14C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3876A1C3-1DC5-4E49-9CD5-DCE80E02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3DEE152A-3708-4547-A6FB-E0247EBCA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508048D-5DD9-4508-8752-048155358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2FCE3FF-BB33-41FD-B66B-438666873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40465E31-4A11-4D57-8D6D-310E0F8C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8907CF68-FE3B-4A41-9343-617583835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E6980E3-C3D2-44CB-87BC-F24AA508C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0E42BDE5-758D-40C8-9EAF-4FAC19769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http://www.msccargo.c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7.bin"/><Relationship Id="rId1" Type="http://schemas.openxmlformats.org/officeDocument/2006/relationships/hyperlink" Target="http://www.msccargo.cn/"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www.msccargo.cn/"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1.bin"/><Relationship Id="rId1" Type="http://schemas.openxmlformats.org/officeDocument/2006/relationships/hyperlink" Target="http://www.msccargo.c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3.bin"/><Relationship Id="rId1" Type="http://schemas.openxmlformats.org/officeDocument/2006/relationships/hyperlink" Target="http://www.msccargo.cn/"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5.bin"/><Relationship Id="rId1" Type="http://schemas.openxmlformats.org/officeDocument/2006/relationships/hyperlink" Target="http://www.msccargo.cn/"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7.bin"/><Relationship Id="rId1" Type="http://schemas.openxmlformats.org/officeDocument/2006/relationships/hyperlink" Target="http://www.msccargo.cn/"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9.bin"/><Relationship Id="rId1" Type="http://schemas.openxmlformats.org/officeDocument/2006/relationships/hyperlink" Target="http://www.msccargo.cn/"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1.bin"/><Relationship Id="rId1" Type="http://schemas.openxmlformats.org/officeDocument/2006/relationships/hyperlink" Target="http://www.msccargo.cn/"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3.bin"/><Relationship Id="rId1" Type="http://schemas.openxmlformats.org/officeDocument/2006/relationships/hyperlink" Target="http://www.msccargo.cn/"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B7858-EDBB-402A-9632-2658FF3804FB}">
  <sheetPr>
    <pageSetUpPr fitToPage="1"/>
  </sheetPr>
  <dimension ref="B1:K23"/>
  <sheetViews>
    <sheetView view="pageBreakPreview" zoomScale="85" zoomScaleNormal="85" zoomScaleSheetLayoutView="85" workbookViewId="0">
      <selection activeCell="E18" sqref="E18:E19"/>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2</v>
      </c>
    </row>
    <row r="4" spans="2:11" ht="21.6" customHeight="1">
      <c r="C4" s="23" t="s">
        <v>4</v>
      </c>
      <c r="D4" s="23"/>
      <c r="E4" s="23"/>
      <c r="F4" s="20"/>
      <c r="G4" s="20"/>
      <c r="H4" s="20"/>
      <c r="I4" s="19"/>
      <c r="J4" s="25" t="s">
        <v>5</v>
      </c>
      <c r="K4" s="27">
        <v>45805</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45819</v>
      </c>
      <c r="H10" s="53">
        <v>45819</v>
      </c>
      <c r="I10" s="109">
        <v>45820</v>
      </c>
      <c r="J10" s="109">
        <v>45820</v>
      </c>
      <c r="K10" s="109">
        <v>45820</v>
      </c>
    </row>
    <row r="11" spans="2:11" ht="29.45" customHeight="1">
      <c r="B11" s="95"/>
      <c r="C11" s="114"/>
      <c r="D11" s="111"/>
      <c r="E11" s="115"/>
      <c r="F11" s="100"/>
      <c r="G11" s="54">
        <v>0.625</v>
      </c>
      <c r="H11" s="54">
        <v>0.625</v>
      </c>
      <c r="I11" s="109"/>
      <c r="J11" s="109"/>
      <c r="K11" s="109"/>
    </row>
    <row r="12" spans="2:11" ht="29.45" customHeight="1">
      <c r="B12" s="95" t="s">
        <v>84</v>
      </c>
      <c r="C12" s="113" t="s">
        <v>99</v>
      </c>
      <c r="D12" s="110" t="s">
        <v>100</v>
      </c>
      <c r="E12" s="115" t="s">
        <v>96</v>
      </c>
      <c r="F12" s="99">
        <v>45797</v>
      </c>
      <c r="G12" s="53">
        <v>45819</v>
      </c>
      <c r="H12" s="53">
        <v>45819</v>
      </c>
      <c r="I12" s="109">
        <v>45820</v>
      </c>
      <c r="J12" s="109">
        <v>45820</v>
      </c>
      <c r="K12" s="109">
        <v>45820</v>
      </c>
    </row>
    <row r="13" spans="2:11" ht="29.45" customHeight="1">
      <c r="B13" s="95"/>
      <c r="C13" s="114"/>
      <c r="D13" s="111"/>
      <c r="E13" s="115"/>
      <c r="F13" s="100"/>
      <c r="G13" s="54">
        <v>0.625</v>
      </c>
      <c r="H13" s="54">
        <v>0.625</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1">
        <f>H18</f>
        <v>45818</v>
      </c>
      <c r="H18" s="51">
        <f>K18-1</f>
        <v>45818</v>
      </c>
      <c r="I18" s="101">
        <f>K18-1</f>
        <v>45818</v>
      </c>
      <c r="J18" s="89">
        <f>K18</f>
        <v>45819</v>
      </c>
      <c r="K18" s="91">
        <v>45819</v>
      </c>
    </row>
    <row r="19" spans="2:11" s="9" customFormat="1" ht="29.45" customHeight="1">
      <c r="B19" s="95"/>
      <c r="C19" s="96"/>
      <c r="D19" s="96"/>
      <c r="E19" s="98"/>
      <c r="F19" s="100"/>
      <c r="G19" s="52">
        <f>H19</f>
        <v>0.33333333333333331</v>
      </c>
      <c r="H19" s="52">
        <v>0.33333333333333331</v>
      </c>
      <c r="I19" s="101"/>
      <c r="J19" s="90"/>
      <c r="K19" s="92"/>
    </row>
    <row r="20" spans="2:11" s="9" customFormat="1" ht="29.45" customHeight="1">
      <c r="B20" s="102" t="s">
        <v>107</v>
      </c>
      <c r="C20" s="103" t="s">
        <v>108</v>
      </c>
      <c r="D20" s="103" t="s">
        <v>109</v>
      </c>
      <c r="E20" s="104" t="s">
        <v>90</v>
      </c>
      <c r="F20" s="106">
        <v>45797</v>
      </c>
      <c r="G20" s="62">
        <f>K20-3</f>
        <v>45814</v>
      </c>
      <c r="H20" s="62">
        <f>I20-1</f>
        <v>45815</v>
      </c>
      <c r="I20" s="108">
        <v>45816</v>
      </c>
      <c r="J20" s="85">
        <v>45817</v>
      </c>
      <c r="K20" s="87">
        <v>45817</v>
      </c>
    </row>
    <row r="21" spans="2:11" s="9" customFormat="1" ht="29.45" customHeight="1">
      <c r="B21" s="102"/>
      <c r="C21" s="103"/>
      <c r="D21" s="103"/>
      <c r="E21" s="105"/>
      <c r="F21" s="107"/>
      <c r="G21" s="63">
        <v>0.25</v>
      </c>
      <c r="H21" s="63">
        <v>0.75</v>
      </c>
      <c r="I21" s="108"/>
      <c r="J21" s="86"/>
      <c r="K21" s="88"/>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20:F21"/>
    <mergeCell ref="I20:I21"/>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J20:J21"/>
    <mergeCell ref="K20:K21"/>
    <mergeCell ref="J18:J19"/>
    <mergeCell ref="K18:K19"/>
    <mergeCell ref="B23:F23"/>
    <mergeCell ref="G23:K23"/>
    <mergeCell ref="B18:B19"/>
    <mergeCell ref="C18:C19"/>
    <mergeCell ref="D18:D19"/>
    <mergeCell ref="E18:E19"/>
    <mergeCell ref="F18:F19"/>
    <mergeCell ref="I18:I19"/>
    <mergeCell ref="B20:B21"/>
    <mergeCell ref="C20:C21"/>
    <mergeCell ref="D20:D21"/>
    <mergeCell ref="E20:E21"/>
  </mergeCells>
  <hyperlinks>
    <hyperlink ref="E3" r:id="rId1" xr:uid="{9D0723D8-6A5F-491F-BE42-6F05F4876409}"/>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92C8C-0739-4DF8-998B-F4F7F1E6C6A8}">
  <sheetPr>
    <pageSetUpPr fitToPage="1"/>
  </sheetPr>
  <dimension ref="B1:M46"/>
  <sheetViews>
    <sheetView view="pageBreakPreview" zoomScale="85" zoomScaleNormal="100" zoomScaleSheetLayoutView="85" workbookViewId="0">
      <selection activeCell="E18" sqref="E18:E19"/>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3" customFormat="1">
      <c r="B23" s="58" t="s">
        <v>16</v>
      </c>
      <c r="C23" s="56" t="s">
        <v>21</v>
      </c>
      <c r="D23" s="38" t="s">
        <v>20</v>
      </c>
      <c r="E23" s="42" t="s">
        <v>28</v>
      </c>
      <c r="F23" s="38"/>
      <c r="G23" s="38"/>
      <c r="H23" s="55"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50" customFormat="1">
      <c r="B36" s="40" t="s">
        <v>77</v>
      </c>
      <c r="C36" s="40" t="s">
        <v>21</v>
      </c>
      <c r="D36" s="40" t="s">
        <v>20</v>
      </c>
      <c r="E36" s="42" t="s">
        <v>38</v>
      </c>
      <c r="F36" s="49"/>
      <c r="G36" s="49"/>
      <c r="H36" s="45" t="s">
        <v>106</v>
      </c>
      <c r="I36" s="56" t="s">
        <v>113</v>
      </c>
      <c r="J36" s="37"/>
      <c r="K36" s="38" t="s">
        <v>89</v>
      </c>
      <c r="L36" s="37"/>
      <c r="M36" s="37"/>
    </row>
    <row r="37" spans="2:13" s="46" customFormat="1">
      <c r="B37" s="40" t="s">
        <v>77</v>
      </c>
      <c r="C37" s="40" t="s">
        <v>21</v>
      </c>
      <c r="D37" s="40" t="s">
        <v>20</v>
      </c>
      <c r="E37" s="42" t="s">
        <v>30</v>
      </c>
      <c r="F37" s="40"/>
      <c r="G37" s="40"/>
      <c r="H37" s="45" t="s">
        <v>91</v>
      </c>
      <c r="I37" s="56" t="s">
        <v>113</v>
      </c>
      <c r="J37" s="38"/>
      <c r="K37" s="38"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9" t="s">
        <v>107</v>
      </c>
      <c r="C40" s="49" t="s">
        <v>21</v>
      </c>
      <c r="D40" s="49" t="s">
        <v>20</v>
      </c>
      <c r="E40" s="64" t="s">
        <v>81</v>
      </c>
      <c r="F40" s="64"/>
      <c r="G40" s="64"/>
      <c r="H40" s="64" t="s">
        <v>110</v>
      </c>
      <c r="I40" s="64" t="s">
        <v>114</v>
      </c>
      <c r="J40" s="64"/>
      <c r="K40" s="37" t="s">
        <v>111</v>
      </c>
      <c r="L40" s="39"/>
      <c r="M40" s="39"/>
    </row>
    <row r="41" spans="2:13">
      <c r="B41" s="49" t="s">
        <v>107</v>
      </c>
      <c r="C41" s="49" t="s">
        <v>21</v>
      </c>
      <c r="D41" s="49" t="s">
        <v>20</v>
      </c>
      <c r="E41" s="64" t="s">
        <v>35</v>
      </c>
      <c r="F41" s="64"/>
      <c r="G41" s="64"/>
      <c r="H41" s="64" t="s">
        <v>110</v>
      </c>
      <c r="I41" s="64" t="s">
        <v>114</v>
      </c>
      <c r="J41" s="64"/>
      <c r="K41" s="37" t="s">
        <v>111</v>
      </c>
      <c r="L41" s="39"/>
      <c r="M41" s="39"/>
    </row>
    <row r="42" spans="2:13">
      <c r="B42" s="49" t="s">
        <v>107</v>
      </c>
      <c r="C42" s="49" t="s">
        <v>21</v>
      </c>
      <c r="D42" s="49" t="s">
        <v>20</v>
      </c>
      <c r="E42" s="64" t="s">
        <v>38</v>
      </c>
      <c r="F42" s="37"/>
      <c r="G42" s="37"/>
      <c r="H42" s="64" t="s">
        <v>110</v>
      </c>
      <c r="I42" s="64" t="s">
        <v>114</v>
      </c>
      <c r="J42" s="64"/>
      <c r="K42" s="37" t="s">
        <v>111</v>
      </c>
      <c r="L42" s="39"/>
      <c r="M42" s="39"/>
    </row>
    <row r="43" spans="2:13">
      <c r="B43" s="49" t="s">
        <v>107</v>
      </c>
      <c r="C43" s="49" t="s">
        <v>21</v>
      </c>
      <c r="D43" s="49" t="s">
        <v>20</v>
      </c>
      <c r="E43" s="64" t="s">
        <v>30</v>
      </c>
      <c r="F43" s="64"/>
      <c r="G43" s="64"/>
      <c r="H43" s="64" t="s">
        <v>110</v>
      </c>
      <c r="I43" s="64" t="s">
        <v>114</v>
      </c>
      <c r="J43" s="64"/>
      <c r="K43" s="37" t="s">
        <v>111</v>
      </c>
      <c r="L43" s="39"/>
      <c r="M43" s="39"/>
    </row>
    <row r="44" spans="2:13">
      <c r="B44" s="49" t="s">
        <v>107</v>
      </c>
      <c r="C44" s="49" t="s">
        <v>21</v>
      </c>
      <c r="D44" s="49" t="s">
        <v>20</v>
      </c>
      <c r="E44" s="64" t="s">
        <v>45</v>
      </c>
      <c r="F44" s="64"/>
      <c r="G44" s="64"/>
      <c r="H44" s="64" t="s">
        <v>110</v>
      </c>
      <c r="I44" s="64" t="s">
        <v>114</v>
      </c>
      <c r="J44" s="64"/>
      <c r="K44" s="37" t="s">
        <v>111</v>
      </c>
      <c r="L44" s="39"/>
      <c r="M44" s="39"/>
    </row>
    <row r="45" spans="2:13">
      <c r="B45" s="49" t="s">
        <v>107</v>
      </c>
      <c r="C45" s="37" t="s">
        <v>21</v>
      </c>
      <c r="D45" s="49" t="s">
        <v>20</v>
      </c>
      <c r="E45" s="64" t="s">
        <v>28</v>
      </c>
      <c r="F45" s="65"/>
      <c r="G45" s="65"/>
      <c r="H45" s="64" t="s">
        <v>110</v>
      </c>
      <c r="I45" s="64" t="s">
        <v>114</v>
      </c>
      <c r="J45" s="64"/>
      <c r="K45" s="37"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1BEE0-A693-44BE-AFD2-52808FA95B0A}">
  <sheetPr>
    <pageSetUpPr fitToPage="1"/>
  </sheetPr>
  <dimension ref="B1:K23"/>
  <sheetViews>
    <sheetView view="pageBreakPreview" zoomScale="85" zoomScaleNormal="85" zoomScaleSheetLayoutView="85" workbookViewId="0">
      <selection activeCell="G18" sqref="G18"/>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4</v>
      </c>
    </row>
    <row r="4" spans="2:11" ht="21.6" customHeight="1">
      <c r="C4" s="23" t="s">
        <v>4</v>
      </c>
      <c r="D4" s="23"/>
      <c r="E4" s="23"/>
      <c r="F4" s="20"/>
      <c r="G4" s="20"/>
      <c r="H4" s="20"/>
      <c r="I4" s="19"/>
      <c r="J4" s="25" t="s">
        <v>5</v>
      </c>
      <c r="K4" s="27">
        <v>45807</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45819</v>
      </c>
      <c r="H10" s="53">
        <v>45819</v>
      </c>
      <c r="I10" s="109">
        <v>45820</v>
      </c>
      <c r="J10" s="109">
        <v>45820</v>
      </c>
      <c r="K10" s="109">
        <v>45820</v>
      </c>
    </row>
    <row r="11" spans="2:11" ht="29.45" customHeight="1">
      <c r="B11" s="95"/>
      <c r="C11" s="114"/>
      <c r="D11" s="111"/>
      <c r="E11" s="115"/>
      <c r="F11" s="100"/>
      <c r="G11" s="54">
        <v>0.625</v>
      </c>
      <c r="H11" s="54">
        <v>0.625</v>
      </c>
      <c r="I11" s="109"/>
      <c r="J11" s="109"/>
      <c r="K11" s="109"/>
    </row>
    <row r="12" spans="2:11" ht="29.45" customHeight="1">
      <c r="B12" s="95" t="s">
        <v>84</v>
      </c>
      <c r="C12" s="113" t="s">
        <v>99</v>
      </c>
      <c r="D12" s="110" t="s">
        <v>100</v>
      </c>
      <c r="E12" s="115" t="s">
        <v>96</v>
      </c>
      <c r="F12" s="99">
        <v>45797</v>
      </c>
      <c r="G12" s="53">
        <v>45819</v>
      </c>
      <c r="H12" s="53">
        <v>45819</v>
      </c>
      <c r="I12" s="109">
        <v>45820</v>
      </c>
      <c r="J12" s="109">
        <v>45820</v>
      </c>
      <c r="K12" s="109">
        <v>45820</v>
      </c>
    </row>
    <row r="13" spans="2:11" ht="29.45" customHeight="1">
      <c r="B13" s="95"/>
      <c r="C13" s="114"/>
      <c r="D13" s="111"/>
      <c r="E13" s="115"/>
      <c r="F13" s="100"/>
      <c r="G13" s="54">
        <v>0.625</v>
      </c>
      <c r="H13" s="54">
        <v>0.625</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1">
        <f>H18</f>
        <v>45818</v>
      </c>
      <c r="H18" s="51">
        <f>K18-1</f>
        <v>45818</v>
      </c>
      <c r="I18" s="101">
        <f>K18-1</f>
        <v>45818</v>
      </c>
      <c r="J18" s="89">
        <f>K18</f>
        <v>45819</v>
      </c>
      <c r="K18" s="91">
        <v>45819</v>
      </c>
    </row>
    <row r="19" spans="2:11" s="9" customFormat="1" ht="29.45" customHeight="1">
      <c r="B19" s="95"/>
      <c r="C19" s="96"/>
      <c r="D19" s="96"/>
      <c r="E19" s="98"/>
      <c r="F19" s="100"/>
      <c r="G19" s="52">
        <f>H19</f>
        <v>0.33333333333333331</v>
      </c>
      <c r="H19" s="52">
        <v>0.33333333333333331</v>
      </c>
      <c r="I19" s="101"/>
      <c r="J19" s="90"/>
      <c r="K19" s="92"/>
    </row>
    <row r="20" spans="2:11" s="9" customFormat="1" ht="29.45" customHeight="1">
      <c r="B20" s="95" t="s">
        <v>107</v>
      </c>
      <c r="C20" s="96" t="s">
        <v>108</v>
      </c>
      <c r="D20" s="96" t="s">
        <v>109</v>
      </c>
      <c r="E20" s="97" t="s">
        <v>90</v>
      </c>
      <c r="F20" s="99">
        <v>45797</v>
      </c>
      <c r="G20" s="67">
        <v>45814</v>
      </c>
      <c r="H20" s="67">
        <v>45816</v>
      </c>
      <c r="I20" s="122">
        <v>45817</v>
      </c>
      <c r="J20" s="122">
        <v>45818</v>
      </c>
      <c r="K20" s="91">
        <v>45817</v>
      </c>
    </row>
    <row r="21" spans="2:11" s="9" customFormat="1" ht="29.45" customHeight="1">
      <c r="B21" s="95"/>
      <c r="C21" s="96"/>
      <c r="D21" s="96"/>
      <c r="E21" s="98"/>
      <c r="F21" s="100"/>
      <c r="G21" s="68">
        <v>0.75</v>
      </c>
      <c r="H21" s="68">
        <v>0.66666666666666663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B9F07F23-76E8-4AFF-87D4-C51265F50FD6}"/>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1067D-4DD1-49BD-AF2C-7E1FDDBBEAC7}">
  <sheetPr>
    <pageSetUpPr fitToPage="1"/>
  </sheetPr>
  <dimension ref="B1:M46"/>
  <sheetViews>
    <sheetView view="pageBreakPreview" topLeftCell="A2" zoomScale="85" zoomScaleNormal="100" zoomScaleSheetLayoutView="85" workbookViewId="0">
      <selection activeCell="G18" sqref="G18"/>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3" customFormat="1">
      <c r="B23" s="58" t="s">
        <v>16</v>
      </c>
      <c r="C23" s="56" t="s">
        <v>21</v>
      </c>
      <c r="D23" s="38" t="s">
        <v>20</v>
      </c>
      <c r="E23" s="42" t="s">
        <v>28</v>
      </c>
      <c r="F23" s="38"/>
      <c r="G23" s="38"/>
      <c r="H23" s="55"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50" customFormat="1">
      <c r="B36" s="40" t="s">
        <v>77</v>
      </c>
      <c r="C36" s="40" t="s">
        <v>21</v>
      </c>
      <c r="D36" s="40" t="s">
        <v>20</v>
      </c>
      <c r="E36" s="42" t="s">
        <v>38</v>
      </c>
      <c r="F36" s="49"/>
      <c r="G36" s="49"/>
      <c r="H36" s="45" t="s">
        <v>106</v>
      </c>
      <c r="I36" s="56" t="s">
        <v>113</v>
      </c>
      <c r="J36" s="37"/>
      <c r="K36" s="38" t="s">
        <v>89</v>
      </c>
      <c r="L36" s="37"/>
      <c r="M36" s="37"/>
    </row>
    <row r="37" spans="2:13" s="46" customFormat="1">
      <c r="B37" s="40" t="s">
        <v>77</v>
      </c>
      <c r="C37" s="40" t="s">
        <v>21</v>
      </c>
      <c r="D37" s="40" t="s">
        <v>20</v>
      </c>
      <c r="E37" s="42" t="s">
        <v>30</v>
      </c>
      <c r="F37" s="40"/>
      <c r="G37" s="40"/>
      <c r="H37" s="45" t="s">
        <v>91</v>
      </c>
      <c r="I37" s="56" t="s">
        <v>113</v>
      </c>
      <c r="J37" s="38"/>
      <c r="K37" s="38"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A6015-EB78-4BCF-A19F-18E19AD1F7D8}">
  <sheetPr>
    <pageSetUpPr fitToPage="1"/>
  </sheetPr>
  <dimension ref="B1:K23"/>
  <sheetViews>
    <sheetView view="pageBreakPreview" zoomScale="85" zoomScaleNormal="85" zoomScaleSheetLayoutView="85" workbookViewId="0">
      <selection activeCell="C10" sqref="C10:C11"/>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4</v>
      </c>
    </row>
    <row r="4" spans="2:11" ht="21.6" customHeight="1">
      <c r="C4" s="23" t="s">
        <v>4</v>
      </c>
      <c r="D4" s="23"/>
      <c r="E4" s="23"/>
      <c r="F4" s="20"/>
      <c r="G4" s="20"/>
      <c r="H4" s="20"/>
      <c r="I4" s="19"/>
      <c r="J4" s="25" t="s">
        <v>5</v>
      </c>
      <c r="K4" s="27">
        <v>45807</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123" t="s">
        <v>83</v>
      </c>
      <c r="C10" s="124" t="s">
        <v>99</v>
      </c>
      <c r="D10" s="126" t="s">
        <v>100</v>
      </c>
      <c r="E10" s="115" t="s">
        <v>96</v>
      </c>
      <c r="F10" s="99">
        <v>45797</v>
      </c>
      <c r="G10" s="53">
        <v>45819</v>
      </c>
      <c r="H10" s="53">
        <v>45819</v>
      </c>
      <c r="I10" s="109">
        <v>45820</v>
      </c>
      <c r="J10" s="109">
        <v>45820</v>
      </c>
      <c r="K10" s="109">
        <v>45820</v>
      </c>
    </row>
    <row r="11" spans="2:11" ht="29.45" customHeight="1">
      <c r="B11" s="123"/>
      <c r="C11" s="125"/>
      <c r="D11" s="127"/>
      <c r="E11" s="115"/>
      <c r="F11" s="100"/>
      <c r="G11" s="54">
        <v>0.625</v>
      </c>
      <c r="H11" s="54">
        <v>0.625</v>
      </c>
      <c r="I11" s="109"/>
      <c r="J11" s="109"/>
      <c r="K11" s="109"/>
    </row>
    <row r="12" spans="2:11" ht="29.45" customHeight="1">
      <c r="B12" s="95" t="s">
        <v>84</v>
      </c>
      <c r="C12" s="113" t="s">
        <v>99</v>
      </c>
      <c r="D12" s="110" t="s">
        <v>100</v>
      </c>
      <c r="E12" s="115" t="s">
        <v>96</v>
      </c>
      <c r="F12" s="99">
        <v>45797</v>
      </c>
      <c r="G12" s="53">
        <v>45819</v>
      </c>
      <c r="H12" s="53">
        <v>45819</v>
      </c>
      <c r="I12" s="109">
        <v>45820</v>
      </c>
      <c r="J12" s="109">
        <v>45820</v>
      </c>
      <c r="K12" s="109">
        <v>45820</v>
      </c>
    </row>
    <row r="13" spans="2:11" ht="29.45" customHeight="1">
      <c r="B13" s="95"/>
      <c r="C13" s="114"/>
      <c r="D13" s="111"/>
      <c r="E13" s="115"/>
      <c r="F13" s="100"/>
      <c r="G13" s="54">
        <v>0.625</v>
      </c>
      <c r="H13" s="54">
        <v>0.625</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123" t="s">
        <v>77</v>
      </c>
      <c r="C18" s="128" t="s">
        <v>101</v>
      </c>
      <c r="D18" s="128" t="s">
        <v>102</v>
      </c>
      <c r="E18" s="97" t="s">
        <v>90</v>
      </c>
      <c r="F18" s="99">
        <v>45797</v>
      </c>
      <c r="G18" s="51">
        <f>H18</f>
        <v>45818</v>
      </c>
      <c r="H18" s="51">
        <f>K18-1</f>
        <v>45818</v>
      </c>
      <c r="I18" s="101">
        <f>K18-1</f>
        <v>45818</v>
      </c>
      <c r="J18" s="89">
        <f>K18</f>
        <v>45819</v>
      </c>
      <c r="K18" s="91">
        <v>45819</v>
      </c>
    </row>
    <row r="19" spans="2:11" s="9" customFormat="1" ht="29.45" customHeight="1">
      <c r="B19" s="123"/>
      <c r="C19" s="128"/>
      <c r="D19" s="128"/>
      <c r="E19" s="98"/>
      <c r="F19" s="100"/>
      <c r="G19" s="52">
        <f>H19</f>
        <v>0.33333333333333331</v>
      </c>
      <c r="H19" s="52">
        <v>0.33333333333333331</v>
      </c>
      <c r="I19" s="101"/>
      <c r="J19" s="90"/>
      <c r="K19" s="92"/>
    </row>
    <row r="20" spans="2:11" s="9" customFormat="1" ht="29.45" customHeight="1">
      <c r="B20" s="95" t="s">
        <v>107</v>
      </c>
      <c r="C20" s="96" t="s">
        <v>108</v>
      </c>
      <c r="D20" s="96" t="s">
        <v>109</v>
      </c>
      <c r="E20" s="97" t="s">
        <v>90</v>
      </c>
      <c r="F20" s="99">
        <v>45797</v>
      </c>
      <c r="G20" s="67">
        <v>45814</v>
      </c>
      <c r="H20" s="67">
        <v>45816</v>
      </c>
      <c r="I20" s="122">
        <v>45817</v>
      </c>
      <c r="J20" s="122">
        <v>45818</v>
      </c>
      <c r="K20" s="91">
        <v>45817</v>
      </c>
    </row>
    <row r="21" spans="2:11" s="9" customFormat="1" ht="29.45" customHeight="1">
      <c r="B21" s="95"/>
      <c r="C21" s="96"/>
      <c r="D21" s="96"/>
      <c r="E21" s="98"/>
      <c r="F21" s="100"/>
      <c r="G21" s="68">
        <v>0.75</v>
      </c>
      <c r="H21" s="68">
        <v>0.66666666666666663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BE5EA876-944F-49A7-88EE-94858A1EED18}"/>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237F8-BABF-42CB-8C9C-CBF78A83181F}">
  <sheetPr>
    <pageSetUpPr fitToPage="1"/>
  </sheetPr>
  <dimension ref="B1:M46"/>
  <sheetViews>
    <sheetView view="pageBreakPreview" topLeftCell="A5" zoomScale="85" zoomScaleNormal="100" zoomScaleSheetLayoutView="85" workbookViewId="0">
      <selection activeCell="C10" sqref="C10:C11"/>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3" customFormat="1">
      <c r="B23" s="58" t="s">
        <v>16</v>
      </c>
      <c r="C23" s="56" t="s">
        <v>21</v>
      </c>
      <c r="D23" s="38" t="s">
        <v>20</v>
      </c>
      <c r="E23" s="42" t="s">
        <v>28</v>
      </c>
      <c r="F23" s="38"/>
      <c r="G23" s="38"/>
      <c r="H23" s="55"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50" customFormat="1">
      <c r="B36" s="69" t="s">
        <v>77</v>
      </c>
      <c r="C36" s="69" t="s">
        <v>21</v>
      </c>
      <c r="D36" s="69" t="s">
        <v>20</v>
      </c>
      <c r="E36" s="70" t="s">
        <v>38</v>
      </c>
      <c r="F36" s="69"/>
      <c r="G36" s="69"/>
      <c r="H36" s="71" t="s">
        <v>106</v>
      </c>
      <c r="I36" s="72" t="s">
        <v>113</v>
      </c>
      <c r="J36" s="70"/>
      <c r="K36" s="70" t="s">
        <v>89</v>
      </c>
      <c r="L36" s="37"/>
      <c r="M36" s="37"/>
    </row>
    <row r="37" spans="2:13" s="46" customFormat="1">
      <c r="B37" s="69" t="s">
        <v>77</v>
      </c>
      <c r="C37" s="69" t="s">
        <v>21</v>
      </c>
      <c r="D37" s="69" t="s">
        <v>20</v>
      </c>
      <c r="E37" s="70" t="s">
        <v>30</v>
      </c>
      <c r="F37" s="69"/>
      <c r="G37" s="69"/>
      <c r="H37" s="71" t="s">
        <v>91</v>
      </c>
      <c r="I37" s="72" t="s">
        <v>113</v>
      </c>
      <c r="J37" s="70"/>
      <c r="K37" s="70"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1F10E-A350-456A-8E9F-94A99F77FDC6}">
  <sheetPr>
    <pageSetUpPr fitToPage="1"/>
  </sheetPr>
  <dimension ref="B1:K23"/>
  <sheetViews>
    <sheetView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5</v>
      </c>
    </row>
    <row r="4" spans="2:11" ht="21.6" customHeight="1">
      <c r="C4" s="23" t="s">
        <v>4</v>
      </c>
      <c r="D4" s="23"/>
      <c r="E4" s="23"/>
      <c r="F4" s="20"/>
      <c r="G4" s="20"/>
      <c r="H4" s="20"/>
      <c r="I4" s="19"/>
      <c r="J4" s="25" t="s">
        <v>5</v>
      </c>
      <c r="K4" s="27">
        <v>45812</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45819</v>
      </c>
      <c r="H10" s="53">
        <v>45819</v>
      </c>
      <c r="I10" s="109">
        <v>45820</v>
      </c>
      <c r="J10" s="109">
        <v>45820</v>
      </c>
      <c r="K10" s="109">
        <v>45820</v>
      </c>
    </row>
    <row r="11" spans="2:11" ht="29.45" customHeight="1">
      <c r="B11" s="95"/>
      <c r="C11" s="114"/>
      <c r="D11" s="111"/>
      <c r="E11" s="115"/>
      <c r="F11" s="100"/>
      <c r="G11" s="54">
        <v>0.625</v>
      </c>
      <c r="H11" s="54">
        <v>0.625</v>
      </c>
      <c r="I11" s="109"/>
      <c r="J11" s="109"/>
      <c r="K11" s="109"/>
    </row>
    <row r="12" spans="2:11" ht="29.45" customHeight="1">
      <c r="B12" s="95" t="s">
        <v>84</v>
      </c>
      <c r="C12" s="113" t="s">
        <v>99</v>
      </c>
      <c r="D12" s="110" t="s">
        <v>100</v>
      </c>
      <c r="E12" s="115" t="s">
        <v>96</v>
      </c>
      <c r="F12" s="99">
        <v>45797</v>
      </c>
      <c r="G12" s="53">
        <v>45819</v>
      </c>
      <c r="H12" s="53">
        <v>45819</v>
      </c>
      <c r="I12" s="109">
        <v>45820</v>
      </c>
      <c r="J12" s="109">
        <v>45820</v>
      </c>
      <c r="K12" s="109">
        <v>45820</v>
      </c>
    </row>
    <row r="13" spans="2:11" ht="29.45" customHeight="1">
      <c r="B13" s="95"/>
      <c r="C13" s="114"/>
      <c r="D13" s="111"/>
      <c r="E13" s="115"/>
      <c r="F13" s="100"/>
      <c r="G13" s="54">
        <v>0.625</v>
      </c>
      <c r="H13" s="54">
        <v>0.625</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1">
        <f>H18</f>
        <v>45818</v>
      </c>
      <c r="H18" s="51">
        <f>K18-1</f>
        <v>45818</v>
      </c>
      <c r="I18" s="101">
        <f>K18-1</f>
        <v>45818</v>
      </c>
      <c r="J18" s="89">
        <f>K18</f>
        <v>45819</v>
      </c>
      <c r="K18" s="91">
        <v>45819</v>
      </c>
    </row>
    <row r="19" spans="2:11" s="9" customFormat="1" ht="29.45" customHeight="1">
      <c r="B19" s="95"/>
      <c r="C19" s="96"/>
      <c r="D19" s="96"/>
      <c r="E19" s="98"/>
      <c r="F19" s="100"/>
      <c r="G19" s="52">
        <f>H19</f>
        <v>0.33333333333333331</v>
      </c>
      <c r="H19" s="52">
        <v>0.33333333333333331</v>
      </c>
      <c r="I19" s="101"/>
      <c r="J19" s="90"/>
      <c r="K19" s="92"/>
    </row>
    <row r="20" spans="2:11" s="9" customFormat="1" ht="29.45" customHeight="1">
      <c r="B20" s="95" t="s">
        <v>107</v>
      </c>
      <c r="C20" s="96" t="s">
        <v>108</v>
      </c>
      <c r="D20" s="96" t="s">
        <v>109</v>
      </c>
      <c r="E20" s="97" t="s">
        <v>90</v>
      </c>
      <c r="F20" s="99">
        <v>45797</v>
      </c>
      <c r="G20" s="67">
        <v>45814</v>
      </c>
      <c r="H20" s="67">
        <v>45816</v>
      </c>
      <c r="I20" s="122">
        <v>45817</v>
      </c>
      <c r="J20" s="122">
        <v>45818</v>
      </c>
      <c r="K20" s="91">
        <v>45817</v>
      </c>
    </row>
    <row r="21" spans="2:11" s="9" customFormat="1" ht="29.45" customHeight="1">
      <c r="B21" s="95"/>
      <c r="C21" s="96"/>
      <c r="D21" s="96"/>
      <c r="E21" s="98"/>
      <c r="F21" s="100"/>
      <c r="G21" s="68">
        <v>0.75</v>
      </c>
      <c r="H21" s="68">
        <v>0.66666666666666663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9DFD610F-C9D3-46C2-AECF-0A8ED8F81963}"/>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6020F-C71C-46D3-A79D-AF0998A2B0B9}">
  <sheetPr>
    <pageSetUpPr fitToPage="1"/>
  </sheetPr>
  <dimension ref="B1:M46"/>
  <sheetViews>
    <sheetView view="pageBreakPreview" topLeftCell="A2" zoomScale="85" zoomScaleNormal="100" zoomScaleSheetLayoutView="85"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6" customFormat="1">
      <c r="B23" s="44" t="s">
        <v>16</v>
      </c>
      <c r="C23" s="56" t="s">
        <v>21</v>
      </c>
      <c r="D23" s="38" t="s">
        <v>20</v>
      </c>
      <c r="E23" s="59" t="s">
        <v>28</v>
      </c>
      <c r="F23" s="38"/>
      <c r="G23" s="38"/>
      <c r="H23" s="42"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46" customFormat="1">
      <c r="B36" s="73" t="s">
        <v>77</v>
      </c>
      <c r="C36" s="73" t="s">
        <v>21</v>
      </c>
      <c r="D36" s="73" t="s">
        <v>20</v>
      </c>
      <c r="E36" s="74" t="s">
        <v>38</v>
      </c>
      <c r="F36" s="73"/>
      <c r="G36" s="73"/>
      <c r="H36" s="75" t="s">
        <v>106</v>
      </c>
      <c r="I36" s="76" t="s">
        <v>113</v>
      </c>
      <c r="J36" s="74"/>
      <c r="K36" s="74" t="s">
        <v>89</v>
      </c>
      <c r="L36" s="38"/>
      <c r="M36" s="38"/>
    </row>
    <row r="37" spans="2:13" s="46" customFormat="1">
      <c r="B37" s="73" t="s">
        <v>77</v>
      </c>
      <c r="C37" s="73" t="s">
        <v>21</v>
      </c>
      <c r="D37" s="73" t="s">
        <v>20</v>
      </c>
      <c r="E37" s="74" t="s">
        <v>30</v>
      </c>
      <c r="F37" s="73"/>
      <c r="G37" s="73"/>
      <c r="H37" s="75" t="s">
        <v>91</v>
      </c>
      <c r="I37" s="76" t="s">
        <v>113</v>
      </c>
      <c r="J37" s="74"/>
      <c r="K37" s="74"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62C1C-0334-4B91-BA61-C9D0AB6CD0A5}">
  <sheetPr>
    <pageSetUpPr fitToPage="1"/>
  </sheetPr>
  <dimension ref="B1:K23"/>
  <sheetViews>
    <sheetView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6</v>
      </c>
    </row>
    <row r="4" spans="2:11" ht="21.6" customHeight="1">
      <c r="C4" s="23" t="s">
        <v>4</v>
      </c>
      <c r="D4" s="23"/>
      <c r="E4" s="23"/>
      <c r="F4" s="20"/>
      <c r="G4" s="20"/>
      <c r="H4" s="20"/>
      <c r="I4" s="19"/>
      <c r="J4" s="25" t="s">
        <v>5</v>
      </c>
      <c r="K4" s="27">
        <v>45814</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77">
        <v>45823</v>
      </c>
      <c r="H10" s="77">
        <v>45823</v>
      </c>
      <c r="I10" s="129">
        <v>45824</v>
      </c>
      <c r="J10" s="129">
        <v>45825</v>
      </c>
      <c r="K10" s="109">
        <v>45820</v>
      </c>
    </row>
    <row r="11" spans="2:11" ht="29.45" customHeight="1">
      <c r="B11" s="95"/>
      <c r="C11" s="114"/>
      <c r="D11" s="111"/>
      <c r="E11" s="115"/>
      <c r="F11" s="100"/>
      <c r="G11" s="78">
        <v>0</v>
      </c>
      <c r="H11" s="78">
        <v>0</v>
      </c>
      <c r="I11" s="129"/>
      <c r="J11" s="129"/>
      <c r="K11" s="109"/>
    </row>
    <row r="12" spans="2:11" ht="29.45" customHeight="1">
      <c r="B12" s="95" t="s">
        <v>84</v>
      </c>
      <c r="C12" s="113" t="s">
        <v>99</v>
      </c>
      <c r="D12" s="110" t="s">
        <v>100</v>
      </c>
      <c r="E12" s="115" t="s">
        <v>96</v>
      </c>
      <c r="F12" s="99">
        <v>45797</v>
      </c>
      <c r="G12" s="77">
        <v>45823</v>
      </c>
      <c r="H12" s="77">
        <v>45823</v>
      </c>
      <c r="I12" s="129">
        <v>45824</v>
      </c>
      <c r="J12" s="129">
        <v>45825</v>
      </c>
      <c r="K12" s="109">
        <v>45820</v>
      </c>
    </row>
    <row r="13" spans="2:11" ht="29.45" customHeight="1">
      <c r="B13" s="95"/>
      <c r="C13" s="114"/>
      <c r="D13" s="111"/>
      <c r="E13" s="115"/>
      <c r="F13" s="100"/>
      <c r="G13" s="78">
        <v>0</v>
      </c>
      <c r="H13" s="78">
        <v>0</v>
      </c>
      <c r="I13" s="129"/>
      <c r="J13" s="12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77">
        <v>45825</v>
      </c>
      <c r="H18" s="77">
        <v>45825</v>
      </c>
      <c r="I18" s="129">
        <v>45825</v>
      </c>
      <c r="J18" s="129">
        <v>45826</v>
      </c>
      <c r="K18" s="91">
        <v>45819</v>
      </c>
    </row>
    <row r="19" spans="2:11" s="9" customFormat="1" ht="29.45" customHeight="1">
      <c r="B19" s="95"/>
      <c r="C19" s="96"/>
      <c r="D19" s="96"/>
      <c r="E19" s="98"/>
      <c r="F19" s="100"/>
      <c r="G19" s="78">
        <v>0.33333333333333331</v>
      </c>
      <c r="H19" s="78">
        <v>0.33333333333333331</v>
      </c>
      <c r="I19" s="129"/>
      <c r="J19" s="129"/>
      <c r="K19" s="92"/>
    </row>
    <row r="20" spans="2:11" s="9" customFormat="1" ht="29.45" customHeight="1">
      <c r="B20" s="95" t="s">
        <v>107</v>
      </c>
      <c r="C20" s="96" t="s">
        <v>108</v>
      </c>
      <c r="D20" s="96" t="s">
        <v>109</v>
      </c>
      <c r="E20" s="97" t="s">
        <v>90</v>
      </c>
      <c r="F20" s="99">
        <v>45797</v>
      </c>
      <c r="G20" s="79">
        <v>45817</v>
      </c>
      <c r="H20" s="79">
        <v>45818</v>
      </c>
      <c r="I20" s="130">
        <v>45819</v>
      </c>
      <c r="J20" s="130">
        <v>45820</v>
      </c>
      <c r="K20" s="91">
        <v>45817</v>
      </c>
    </row>
    <row r="21" spans="2:11" s="9" customFormat="1" ht="29.45" customHeight="1">
      <c r="B21" s="95"/>
      <c r="C21" s="96"/>
      <c r="D21" s="96"/>
      <c r="E21" s="98"/>
      <c r="F21" s="100"/>
      <c r="G21" s="80">
        <v>0.47916666666666669</v>
      </c>
      <c r="H21" s="80">
        <v>0.47916666666666669</v>
      </c>
      <c r="I21" s="130"/>
      <c r="J21" s="130"/>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2961D161-4057-4F72-AA85-2D1A20F41B68}"/>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EE4B4-53DF-47E3-8F37-406022DDAFF8}">
  <sheetPr>
    <pageSetUpPr fitToPage="1"/>
  </sheetPr>
  <dimension ref="B1:M46"/>
  <sheetViews>
    <sheetView view="pageBreakPreview" topLeftCell="A2" zoomScale="85" zoomScaleNormal="100" zoomScaleSheetLayoutView="85"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6" customFormat="1">
      <c r="B23" s="44" t="s">
        <v>16</v>
      </c>
      <c r="C23" s="56" t="s">
        <v>21</v>
      </c>
      <c r="D23" s="38" t="s">
        <v>20</v>
      </c>
      <c r="E23" s="59" t="s">
        <v>28</v>
      </c>
      <c r="F23" s="38"/>
      <c r="G23" s="38"/>
      <c r="H23" s="42"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46" customFormat="1">
      <c r="B36" s="73" t="s">
        <v>77</v>
      </c>
      <c r="C36" s="73" t="s">
        <v>21</v>
      </c>
      <c r="D36" s="73" t="s">
        <v>20</v>
      </c>
      <c r="E36" s="74" t="s">
        <v>38</v>
      </c>
      <c r="F36" s="73"/>
      <c r="G36" s="73"/>
      <c r="H36" s="75" t="s">
        <v>106</v>
      </c>
      <c r="I36" s="76" t="s">
        <v>113</v>
      </c>
      <c r="J36" s="74"/>
      <c r="K36" s="74" t="s">
        <v>89</v>
      </c>
      <c r="L36" s="38"/>
      <c r="M36" s="38"/>
    </row>
    <row r="37" spans="2:13" s="46" customFormat="1">
      <c r="B37" s="73" t="s">
        <v>77</v>
      </c>
      <c r="C37" s="73" t="s">
        <v>21</v>
      </c>
      <c r="D37" s="73" t="s">
        <v>20</v>
      </c>
      <c r="E37" s="74" t="s">
        <v>30</v>
      </c>
      <c r="F37" s="73"/>
      <c r="G37" s="73"/>
      <c r="H37" s="75" t="s">
        <v>91</v>
      </c>
      <c r="I37" s="76" t="s">
        <v>113</v>
      </c>
      <c r="J37" s="74"/>
      <c r="K37" s="74"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7A808-87EE-46A6-9865-B0D956F70B96}">
  <sheetPr>
    <pageSetUpPr fitToPage="1"/>
  </sheetPr>
  <dimension ref="B1:K23"/>
  <sheetViews>
    <sheetView view="pageBreakPreview" zoomScale="85" zoomScaleNormal="85" zoomScaleSheetLayoutView="85" workbookViewId="0">
      <selection activeCell="A20" sqref="A20:XFD21"/>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7</v>
      </c>
    </row>
    <row r="4" spans="2:11" ht="21.6" customHeight="1">
      <c r="C4" s="23" t="s">
        <v>4</v>
      </c>
      <c r="D4" s="23"/>
      <c r="E4" s="23"/>
      <c r="F4" s="20"/>
      <c r="G4" s="20"/>
      <c r="H4" s="20"/>
      <c r="I4" s="19"/>
      <c r="J4" s="25" t="s">
        <v>5</v>
      </c>
      <c r="K4" s="27">
        <v>45817</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45823</v>
      </c>
      <c r="H10" s="53">
        <v>45823</v>
      </c>
      <c r="I10" s="109">
        <v>45824</v>
      </c>
      <c r="J10" s="109">
        <v>45825</v>
      </c>
      <c r="K10" s="109">
        <v>45820</v>
      </c>
    </row>
    <row r="11" spans="2:11" ht="29.45" customHeight="1">
      <c r="B11" s="95"/>
      <c r="C11" s="114"/>
      <c r="D11" s="111"/>
      <c r="E11" s="115"/>
      <c r="F11" s="100"/>
      <c r="G11" s="54">
        <v>0</v>
      </c>
      <c r="H11" s="54">
        <v>0</v>
      </c>
      <c r="I11" s="109"/>
      <c r="J11" s="109"/>
      <c r="K11" s="109"/>
    </row>
    <row r="12" spans="2:11" ht="29.45" customHeight="1">
      <c r="B12" s="95" t="s">
        <v>84</v>
      </c>
      <c r="C12" s="113" t="s">
        <v>99</v>
      </c>
      <c r="D12" s="110" t="s">
        <v>100</v>
      </c>
      <c r="E12" s="115" t="s">
        <v>96</v>
      </c>
      <c r="F12" s="99">
        <v>45797</v>
      </c>
      <c r="G12" s="53">
        <v>45823</v>
      </c>
      <c r="H12" s="53">
        <v>45823</v>
      </c>
      <c r="I12" s="109">
        <v>45824</v>
      </c>
      <c r="J12" s="109">
        <v>45825</v>
      </c>
      <c r="K12" s="109">
        <v>45820</v>
      </c>
    </row>
    <row r="13" spans="2:11" ht="29.45" customHeight="1">
      <c r="B13" s="95"/>
      <c r="C13" s="114"/>
      <c r="D13" s="111"/>
      <c r="E13" s="115"/>
      <c r="F13" s="100"/>
      <c r="G13" s="54">
        <v>0</v>
      </c>
      <c r="H13" s="54">
        <v>0</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3">
        <v>45825</v>
      </c>
      <c r="H18" s="53">
        <v>45825</v>
      </c>
      <c r="I18" s="109">
        <v>45825</v>
      </c>
      <c r="J18" s="109">
        <v>45826</v>
      </c>
      <c r="K18" s="91">
        <v>45819</v>
      </c>
    </row>
    <row r="19" spans="2:11" s="9" customFormat="1" ht="29.45" customHeight="1">
      <c r="B19" s="95"/>
      <c r="C19" s="96"/>
      <c r="D19" s="96"/>
      <c r="E19" s="98"/>
      <c r="F19" s="100"/>
      <c r="G19" s="54">
        <v>0.33333333333333331</v>
      </c>
      <c r="H19" s="54">
        <v>0.33333333333333331</v>
      </c>
      <c r="I19" s="109"/>
      <c r="J19" s="109"/>
      <c r="K19" s="92"/>
    </row>
    <row r="20" spans="2:11" s="9" customFormat="1" ht="29.45" customHeight="1">
      <c r="B20" s="95" t="s">
        <v>107</v>
      </c>
      <c r="C20" s="96" t="s">
        <v>108</v>
      </c>
      <c r="D20" s="96" t="s">
        <v>109</v>
      </c>
      <c r="E20" s="97" t="s">
        <v>90</v>
      </c>
      <c r="F20" s="99">
        <v>45797</v>
      </c>
      <c r="G20" s="79">
        <v>45818</v>
      </c>
      <c r="H20" s="79">
        <v>45819</v>
      </c>
      <c r="I20" s="130">
        <v>45820</v>
      </c>
      <c r="J20" s="130">
        <v>45821</v>
      </c>
      <c r="K20" s="91">
        <v>45817</v>
      </c>
    </row>
    <row r="21" spans="2:11" s="9" customFormat="1" ht="29.45" customHeight="1">
      <c r="B21" s="95"/>
      <c r="C21" s="96"/>
      <c r="D21" s="96"/>
      <c r="E21" s="98"/>
      <c r="F21" s="100"/>
      <c r="G21" s="80">
        <v>0.47916666666666669</v>
      </c>
      <c r="H21" s="80">
        <v>0.47916666666666669</v>
      </c>
      <c r="I21" s="130"/>
      <c r="J21" s="130"/>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3E07BF83-5197-4491-9E0C-053B20C49518}"/>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8CA4A-C14B-4ECF-A033-998FD39840D9}">
  <sheetPr>
    <pageSetUpPr fitToPage="1"/>
  </sheetPr>
  <dimension ref="B1:M46"/>
  <sheetViews>
    <sheetView view="pageBreakPreview" topLeftCell="A11" zoomScale="85" zoomScaleNormal="100" zoomScaleSheetLayoutView="85" workbookViewId="0">
      <selection activeCell="A20" sqref="A20:XFD21"/>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t="s">
        <v>113</v>
      </c>
      <c r="J7" s="56"/>
      <c r="K7" s="38" t="s">
        <v>74</v>
      </c>
      <c r="L7" s="38"/>
      <c r="M7" s="38"/>
    </row>
    <row r="8" spans="2:13" s="41" customFormat="1">
      <c r="B8" s="40" t="s">
        <v>78</v>
      </c>
      <c r="C8" s="40" t="s">
        <v>21</v>
      </c>
      <c r="D8" s="40" t="s">
        <v>20</v>
      </c>
      <c r="E8" s="55" t="s">
        <v>45</v>
      </c>
      <c r="F8" s="56"/>
      <c r="G8" s="56"/>
      <c r="H8" s="55" t="s">
        <v>80</v>
      </c>
      <c r="I8" s="56" t="s">
        <v>113</v>
      </c>
      <c r="J8" s="56"/>
      <c r="K8" s="38" t="s">
        <v>105</v>
      </c>
      <c r="L8" s="39"/>
      <c r="M8" s="39"/>
    </row>
    <row r="9" spans="2:13" s="43" customFormat="1">
      <c r="B9" s="40" t="s">
        <v>78</v>
      </c>
      <c r="C9" s="40" t="s">
        <v>21</v>
      </c>
      <c r="D9" s="40" t="s">
        <v>20</v>
      </c>
      <c r="E9" s="55" t="s">
        <v>38</v>
      </c>
      <c r="F9" s="38"/>
      <c r="G9" s="38"/>
      <c r="H9" s="55" t="s">
        <v>33</v>
      </c>
      <c r="I9" s="56" t="s">
        <v>113</v>
      </c>
      <c r="J9" s="38"/>
      <c r="K9" s="38" t="s">
        <v>74</v>
      </c>
      <c r="L9" s="39"/>
      <c r="M9" s="39"/>
    </row>
    <row r="10" spans="2:13" s="43" customFormat="1">
      <c r="B10" s="40" t="s">
        <v>78</v>
      </c>
      <c r="C10" s="40" t="s">
        <v>21</v>
      </c>
      <c r="D10" s="40" t="s">
        <v>20</v>
      </c>
      <c r="E10" s="55" t="s">
        <v>35</v>
      </c>
      <c r="F10" s="56"/>
      <c r="G10" s="56"/>
      <c r="H10" s="55" t="s">
        <v>80</v>
      </c>
      <c r="I10" s="56" t="s">
        <v>113</v>
      </c>
      <c r="J10" s="56"/>
      <c r="K10" s="38" t="s">
        <v>74</v>
      </c>
      <c r="L10" s="38"/>
      <c r="M10" s="38"/>
    </row>
    <row r="11" spans="2:13" s="41" customFormat="1">
      <c r="B11" s="40" t="s">
        <v>78</v>
      </c>
      <c r="C11" s="40" t="s">
        <v>21</v>
      </c>
      <c r="D11" s="40" t="s">
        <v>20</v>
      </c>
      <c r="E11" s="55" t="s">
        <v>85</v>
      </c>
      <c r="F11" s="56"/>
      <c r="G11" s="56"/>
      <c r="H11" s="55" t="s">
        <v>86</v>
      </c>
      <c r="I11" s="56" t="s">
        <v>113</v>
      </c>
      <c r="J11" s="56"/>
      <c r="K11" s="38" t="s">
        <v>74</v>
      </c>
      <c r="L11" s="39"/>
      <c r="M11" s="39"/>
    </row>
    <row r="12" spans="2:13" s="46" customFormat="1">
      <c r="B12" s="40" t="s">
        <v>78</v>
      </c>
      <c r="C12" s="38" t="s">
        <v>21</v>
      </c>
      <c r="D12" s="57" t="s">
        <v>27</v>
      </c>
      <c r="E12" s="55" t="s">
        <v>26</v>
      </c>
      <c r="F12" s="57"/>
      <c r="G12" s="57"/>
      <c r="H12" s="55" t="s">
        <v>80</v>
      </c>
      <c r="I12" s="56" t="s">
        <v>113</v>
      </c>
      <c r="J12" s="38"/>
      <c r="K12" s="38" t="s">
        <v>35</v>
      </c>
      <c r="L12" s="38"/>
      <c r="M12" s="38"/>
    </row>
    <row r="13" spans="2:13" s="46" customFormat="1">
      <c r="B13" s="40" t="s">
        <v>78</v>
      </c>
      <c r="C13" s="40" t="s">
        <v>21</v>
      </c>
      <c r="D13" s="40" t="s">
        <v>23</v>
      </c>
      <c r="E13" s="55" t="s">
        <v>22</v>
      </c>
      <c r="F13" s="56"/>
      <c r="G13" s="56"/>
      <c r="H13" s="55" t="s">
        <v>42</v>
      </c>
      <c r="I13" s="56" t="s">
        <v>113</v>
      </c>
      <c r="J13" s="56"/>
      <c r="K13" s="38" t="s">
        <v>40</v>
      </c>
      <c r="L13" s="38"/>
      <c r="M13" s="38"/>
    </row>
    <row r="14" spans="2:13" s="46" customFormat="1">
      <c r="B14" s="40" t="s">
        <v>78</v>
      </c>
      <c r="C14" s="40" t="s">
        <v>21</v>
      </c>
      <c r="D14" s="40" t="s">
        <v>23</v>
      </c>
      <c r="E14" s="55" t="s">
        <v>25</v>
      </c>
      <c r="F14" s="38"/>
      <c r="G14" s="38"/>
      <c r="H14" s="55" t="s">
        <v>42</v>
      </c>
      <c r="I14" s="56" t="s">
        <v>113</v>
      </c>
      <c r="J14" s="38"/>
      <c r="K14" s="38" t="s">
        <v>40</v>
      </c>
      <c r="L14" s="38"/>
      <c r="M14" s="38"/>
    </row>
    <row r="15" spans="2:13" s="46" customFormat="1">
      <c r="B15" s="40" t="s">
        <v>78</v>
      </c>
      <c r="C15" s="40" t="s">
        <v>21</v>
      </c>
      <c r="D15" s="40" t="s">
        <v>23</v>
      </c>
      <c r="E15" s="55" t="s">
        <v>34</v>
      </c>
      <c r="F15" s="56"/>
      <c r="G15" s="56"/>
      <c r="H15" s="55" t="s">
        <v>42</v>
      </c>
      <c r="I15" s="56" t="s">
        <v>113</v>
      </c>
      <c r="J15" s="56"/>
      <c r="K15" s="38" t="s">
        <v>40</v>
      </c>
      <c r="L15" s="38"/>
      <c r="M15" s="38"/>
    </row>
    <row r="16" spans="2:13" s="46" customFormat="1">
      <c r="B16" s="40" t="s">
        <v>79</v>
      </c>
      <c r="C16" s="40" t="s">
        <v>21</v>
      </c>
      <c r="D16" s="40" t="s">
        <v>41</v>
      </c>
      <c r="E16" s="55" t="s">
        <v>40</v>
      </c>
      <c r="F16" s="56"/>
      <c r="G16" s="56"/>
      <c r="H16" s="55" t="s">
        <v>42</v>
      </c>
      <c r="I16" s="56" t="s">
        <v>113</v>
      </c>
      <c r="J16" s="56"/>
      <c r="K16" s="38" t="s">
        <v>74</v>
      </c>
      <c r="L16" s="38"/>
      <c r="M16" s="38"/>
    </row>
    <row r="17" spans="2:13" s="46" customFormat="1">
      <c r="B17" s="40" t="s">
        <v>79</v>
      </c>
      <c r="C17" s="40" t="s">
        <v>21</v>
      </c>
      <c r="D17" s="40" t="s">
        <v>41</v>
      </c>
      <c r="E17" s="55" t="s">
        <v>43</v>
      </c>
      <c r="F17" s="56"/>
      <c r="G17" s="56"/>
      <c r="H17" s="55" t="s">
        <v>42</v>
      </c>
      <c r="I17" s="56" t="s">
        <v>113</v>
      </c>
      <c r="J17" s="56"/>
      <c r="K17" s="38" t="s">
        <v>40</v>
      </c>
      <c r="L17" s="38"/>
      <c r="M17" s="38"/>
    </row>
    <row r="18" spans="2:13" s="46" customFormat="1">
      <c r="B18" s="40" t="s">
        <v>79</v>
      </c>
      <c r="C18" s="40" t="s">
        <v>21</v>
      </c>
      <c r="D18" s="40" t="s">
        <v>41</v>
      </c>
      <c r="E18" s="55" t="s">
        <v>44</v>
      </c>
      <c r="F18" s="38"/>
      <c r="G18" s="38"/>
      <c r="H18" s="55" t="s">
        <v>42</v>
      </c>
      <c r="I18" s="56" t="s">
        <v>113</v>
      </c>
      <c r="J18" s="38"/>
      <c r="K18" s="38" t="s">
        <v>40</v>
      </c>
      <c r="L18" s="38"/>
      <c r="M18" s="38"/>
    </row>
    <row r="19" spans="2:13" s="41" customFormat="1">
      <c r="B19" s="40" t="s">
        <v>16</v>
      </c>
      <c r="C19" s="40" t="s">
        <v>21</v>
      </c>
      <c r="D19" s="57" t="s">
        <v>23</v>
      </c>
      <c r="E19" s="55" t="s">
        <v>22</v>
      </c>
      <c r="F19" s="40"/>
      <c r="G19" s="40"/>
      <c r="H19" s="55" t="s">
        <v>42</v>
      </c>
      <c r="I19" s="56" t="s">
        <v>113</v>
      </c>
      <c r="J19" s="38"/>
      <c r="K19" s="38" t="s">
        <v>40</v>
      </c>
      <c r="L19" s="39"/>
      <c r="M19" s="39"/>
    </row>
    <row r="20" spans="2:13" s="41" customFormat="1">
      <c r="B20" s="40" t="s">
        <v>16</v>
      </c>
      <c r="C20" s="40" t="s">
        <v>21</v>
      </c>
      <c r="D20" s="57" t="s">
        <v>23</v>
      </c>
      <c r="E20" s="55" t="s">
        <v>25</v>
      </c>
      <c r="F20" s="40"/>
      <c r="G20" s="40"/>
      <c r="H20" s="55" t="s">
        <v>42</v>
      </c>
      <c r="I20" s="56" t="s">
        <v>113</v>
      </c>
      <c r="J20" s="38"/>
      <c r="K20" s="38" t="s">
        <v>40</v>
      </c>
      <c r="L20" s="39"/>
      <c r="M20" s="39"/>
    </row>
    <row r="21" spans="2:13" s="41" customFormat="1">
      <c r="B21" s="40" t="s">
        <v>16</v>
      </c>
      <c r="C21" s="56" t="s">
        <v>21</v>
      </c>
      <c r="D21" s="56" t="s">
        <v>23</v>
      </c>
      <c r="E21" s="55" t="s">
        <v>34</v>
      </c>
      <c r="F21" s="56"/>
      <c r="G21" s="56"/>
      <c r="H21" s="55" t="s">
        <v>42</v>
      </c>
      <c r="I21" s="56" t="s">
        <v>113</v>
      </c>
      <c r="J21" s="56"/>
      <c r="K21" s="38" t="s">
        <v>40</v>
      </c>
      <c r="L21" s="39"/>
      <c r="M21" s="39"/>
    </row>
    <row r="22" spans="2:13" s="43" customFormat="1">
      <c r="B22" s="58" t="s">
        <v>16</v>
      </c>
      <c r="C22" s="38" t="s">
        <v>21</v>
      </c>
      <c r="D22" s="57" t="s">
        <v>27</v>
      </c>
      <c r="E22" s="59" t="s">
        <v>26</v>
      </c>
      <c r="F22" s="57"/>
      <c r="G22" s="57"/>
      <c r="H22" s="42" t="s">
        <v>24</v>
      </c>
      <c r="I22" s="56" t="s">
        <v>113</v>
      </c>
      <c r="J22" s="38"/>
      <c r="K22" s="38" t="s">
        <v>74</v>
      </c>
      <c r="L22" s="38"/>
      <c r="M22" s="38"/>
    </row>
    <row r="23" spans="2:13" s="46" customFormat="1">
      <c r="B23" s="44" t="s">
        <v>16</v>
      </c>
      <c r="C23" s="56" t="s">
        <v>21</v>
      </c>
      <c r="D23" s="38" t="s">
        <v>20</v>
      </c>
      <c r="E23" s="59" t="s">
        <v>28</v>
      </c>
      <c r="F23" s="38"/>
      <c r="G23" s="38"/>
      <c r="H23" s="42" t="s">
        <v>29</v>
      </c>
      <c r="I23" s="56" t="s">
        <v>113</v>
      </c>
      <c r="J23" s="56"/>
      <c r="K23" s="38" t="s">
        <v>74</v>
      </c>
      <c r="L23" s="38"/>
      <c r="M23" s="38"/>
    </row>
    <row r="24" spans="2:13" s="43" customFormat="1">
      <c r="B24" s="58" t="s">
        <v>16</v>
      </c>
      <c r="C24" s="56" t="s">
        <v>21</v>
      </c>
      <c r="D24" s="56" t="s">
        <v>20</v>
      </c>
      <c r="E24" s="55" t="s">
        <v>30</v>
      </c>
      <c r="F24" s="56"/>
      <c r="G24" s="56"/>
      <c r="H24" s="55" t="s">
        <v>31</v>
      </c>
      <c r="I24" s="56" t="s">
        <v>113</v>
      </c>
      <c r="J24" s="56"/>
      <c r="K24" s="38" t="s">
        <v>74</v>
      </c>
      <c r="L24" s="38"/>
      <c r="M24" s="38"/>
    </row>
    <row r="25" spans="2:13" s="43" customFormat="1">
      <c r="B25" s="58" t="s">
        <v>16</v>
      </c>
      <c r="C25" s="56" t="s">
        <v>21</v>
      </c>
      <c r="D25" s="56" t="s">
        <v>20</v>
      </c>
      <c r="E25" s="55" t="s">
        <v>36</v>
      </c>
      <c r="F25" s="56"/>
      <c r="G25" s="56"/>
      <c r="H25" s="55" t="s">
        <v>37</v>
      </c>
      <c r="I25" s="56" t="s">
        <v>113</v>
      </c>
      <c r="J25" s="56"/>
      <c r="K25" s="38" t="s">
        <v>74</v>
      </c>
      <c r="L25" s="38"/>
      <c r="M25" s="38"/>
    </row>
    <row r="26" spans="2:13" s="43" customFormat="1">
      <c r="B26" s="58" t="s">
        <v>16</v>
      </c>
      <c r="C26" s="56" t="s">
        <v>21</v>
      </c>
      <c r="D26" s="56" t="s">
        <v>20</v>
      </c>
      <c r="E26" s="55" t="s">
        <v>38</v>
      </c>
      <c r="F26" s="56"/>
      <c r="G26" s="56"/>
      <c r="H26" s="55" t="s">
        <v>33</v>
      </c>
      <c r="I26" s="56" t="s">
        <v>113</v>
      </c>
      <c r="J26" s="56"/>
      <c r="K26" s="38" t="s">
        <v>74</v>
      </c>
      <c r="L26" s="38"/>
      <c r="M26" s="38"/>
    </row>
    <row r="27" spans="2:13" s="46" customFormat="1">
      <c r="B27" s="40" t="s">
        <v>16</v>
      </c>
      <c r="C27" s="40" t="s">
        <v>21</v>
      </c>
      <c r="D27" s="40" t="s">
        <v>20</v>
      </c>
      <c r="E27" s="55" t="s">
        <v>39</v>
      </c>
      <c r="F27" s="56"/>
      <c r="G27" s="56"/>
      <c r="H27" s="55" t="s">
        <v>33</v>
      </c>
      <c r="I27" s="56" t="s">
        <v>113</v>
      </c>
      <c r="J27" s="56"/>
      <c r="K27" s="38" t="s">
        <v>38</v>
      </c>
      <c r="L27" s="38"/>
      <c r="M27" s="38"/>
    </row>
    <row r="28" spans="2:13" s="43" customFormat="1">
      <c r="B28" s="40" t="s">
        <v>17</v>
      </c>
      <c r="C28" s="40" t="s">
        <v>21</v>
      </c>
      <c r="D28" s="57" t="s">
        <v>41</v>
      </c>
      <c r="E28" s="60" t="s">
        <v>40</v>
      </c>
      <c r="F28" s="40"/>
      <c r="G28" s="40"/>
      <c r="H28" s="42" t="s">
        <v>42</v>
      </c>
      <c r="I28" s="56" t="s">
        <v>113</v>
      </c>
      <c r="J28" s="38"/>
      <c r="K28" s="38" t="s">
        <v>74</v>
      </c>
      <c r="L28" s="38"/>
      <c r="M28" s="38"/>
    </row>
    <row r="29" spans="2:13" s="46" customFormat="1">
      <c r="B29" s="40" t="s">
        <v>17</v>
      </c>
      <c r="C29" s="56" t="s">
        <v>21</v>
      </c>
      <c r="D29" s="56" t="s">
        <v>41</v>
      </c>
      <c r="E29" s="55" t="s">
        <v>43</v>
      </c>
      <c r="F29" s="56"/>
      <c r="G29" s="56"/>
      <c r="H29" s="42" t="s">
        <v>42</v>
      </c>
      <c r="I29" s="56" t="s">
        <v>113</v>
      </c>
      <c r="J29" s="56"/>
      <c r="K29" s="38" t="s">
        <v>40</v>
      </c>
      <c r="L29" s="38"/>
      <c r="M29" s="38"/>
    </row>
    <row r="30" spans="2:13" s="46" customFormat="1">
      <c r="B30" s="40" t="s">
        <v>17</v>
      </c>
      <c r="C30" s="56" t="s">
        <v>21</v>
      </c>
      <c r="D30" s="44" t="s">
        <v>41</v>
      </c>
      <c r="E30" s="55" t="s">
        <v>44</v>
      </c>
      <c r="F30" s="38"/>
      <c r="G30" s="38"/>
      <c r="H30" s="42" t="s">
        <v>42</v>
      </c>
      <c r="I30" s="56" t="s">
        <v>113</v>
      </c>
      <c r="J30" s="56"/>
      <c r="K30" s="38" t="s">
        <v>40</v>
      </c>
      <c r="L30" s="38"/>
      <c r="M30" s="38"/>
    </row>
    <row r="31" spans="2:13" s="43" customFormat="1">
      <c r="B31" s="40" t="s">
        <v>17</v>
      </c>
      <c r="C31" s="56" t="s">
        <v>21</v>
      </c>
      <c r="D31" s="44" t="s">
        <v>41</v>
      </c>
      <c r="E31" s="42" t="s">
        <v>75</v>
      </c>
      <c r="F31" s="38"/>
      <c r="G31" s="38"/>
      <c r="H31" s="45" t="s">
        <v>29</v>
      </c>
      <c r="I31" s="56" t="s">
        <v>113</v>
      </c>
      <c r="J31" s="56"/>
      <c r="K31" s="38" t="s">
        <v>28</v>
      </c>
      <c r="L31" s="38"/>
      <c r="M31" s="38"/>
    </row>
    <row r="32" spans="2:13" s="41" customFormat="1">
      <c r="B32" s="44" t="s">
        <v>77</v>
      </c>
      <c r="C32" s="44" t="s">
        <v>21</v>
      </c>
      <c r="D32" s="44" t="s">
        <v>20</v>
      </c>
      <c r="E32" s="42" t="s">
        <v>46</v>
      </c>
      <c r="F32" s="47"/>
      <c r="G32" s="47"/>
      <c r="H32" s="45" t="s">
        <v>76</v>
      </c>
      <c r="I32" s="56" t="s">
        <v>113</v>
      </c>
      <c r="J32" s="48"/>
      <c r="K32" s="38" t="s">
        <v>74</v>
      </c>
      <c r="L32" s="39"/>
      <c r="M32" s="39"/>
    </row>
    <row r="33" spans="2:13" s="41" customFormat="1" ht="17.25" customHeight="1">
      <c r="B33" s="44" t="s">
        <v>77</v>
      </c>
      <c r="C33" s="44" t="s">
        <v>21</v>
      </c>
      <c r="D33" s="44" t="s">
        <v>20</v>
      </c>
      <c r="E33" s="42" t="s">
        <v>81</v>
      </c>
      <c r="F33" s="47"/>
      <c r="G33" s="47"/>
      <c r="H33" s="45" t="s">
        <v>82</v>
      </c>
      <c r="I33" s="56" t="s">
        <v>113</v>
      </c>
      <c r="J33" s="48"/>
      <c r="K33" s="38" t="s">
        <v>74</v>
      </c>
      <c r="L33" s="39"/>
      <c r="M33" s="39"/>
    </row>
    <row r="34" spans="2:13" s="46" customFormat="1">
      <c r="B34" s="44" t="s">
        <v>77</v>
      </c>
      <c r="C34" s="44" t="s">
        <v>21</v>
      </c>
      <c r="D34" s="44" t="s">
        <v>20</v>
      </c>
      <c r="E34" s="42" t="s">
        <v>32</v>
      </c>
      <c r="F34" s="38"/>
      <c r="G34" s="38"/>
      <c r="H34" s="45" t="s">
        <v>97</v>
      </c>
      <c r="I34" s="56" t="s">
        <v>113</v>
      </c>
      <c r="J34" s="61"/>
      <c r="K34" s="38" t="s">
        <v>74</v>
      </c>
      <c r="L34" s="38"/>
      <c r="M34" s="38"/>
    </row>
    <row r="35" spans="2:13" s="46" customFormat="1">
      <c r="B35" s="44" t="s">
        <v>77</v>
      </c>
      <c r="C35" s="44" t="s">
        <v>21</v>
      </c>
      <c r="D35" s="44" t="s">
        <v>20</v>
      </c>
      <c r="E35" s="42" t="s">
        <v>62</v>
      </c>
      <c r="F35" s="44"/>
      <c r="G35" s="44"/>
      <c r="H35" s="45" t="s">
        <v>98</v>
      </c>
      <c r="I35" s="56" t="s">
        <v>113</v>
      </c>
      <c r="J35" s="38"/>
      <c r="K35" s="38" t="s">
        <v>32</v>
      </c>
      <c r="L35" s="38"/>
      <c r="M35" s="38"/>
    </row>
    <row r="36" spans="2:13" s="46" customFormat="1">
      <c r="B36" s="73" t="s">
        <v>77</v>
      </c>
      <c r="C36" s="73" t="s">
        <v>21</v>
      </c>
      <c r="D36" s="73" t="s">
        <v>20</v>
      </c>
      <c r="E36" s="74" t="s">
        <v>38</v>
      </c>
      <c r="F36" s="73"/>
      <c r="G36" s="73"/>
      <c r="H36" s="75" t="s">
        <v>106</v>
      </c>
      <c r="I36" s="76" t="s">
        <v>113</v>
      </c>
      <c r="J36" s="74"/>
      <c r="K36" s="74" t="s">
        <v>89</v>
      </c>
      <c r="L36" s="38"/>
      <c r="M36" s="38"/>
    </row>
    <row r="37" spans="2:13" s="46" customFormat="1">
      <c r="B37" s="73" t="s">
        <v>77</v>
      </c>
      <c r="C37" s="73" t="s">
        <v>21</v>
      </c>
      <c r="D37" s="73" t="s">
        <v>20</v>
      </c>
      <c r="E37" s="74" t="s">
        <v>30</v>
      </c>
      <c r="F37" s="73"/>
      <c r="G37" s="73"/>
      <c r="H37" s="75" t="s">
        <v>91</v>
      </c>
      <c r="I37" s="76" t="s">
        <v>113</v>
      </c>
      <c r="J37" s="74"/>
      <c r="K37" s="74" t="s">
        <v>89</v>
      </c>
      <c r="L37" s="38"/>
      <c r="M37" s="38"/>
    </row>
    <row r="38" spans="2:13" s="41" customFormat="1">
      <c r="B38" s="40" t="s">
        <v>77</v>
      </c>
      <c r="C38" s="40" t="s">
        <v>21</v>
      </c>
      <c r="D38" s="40" t="s">
        <v>20</v>
      </c>
      <c r="E38" s="42" t="s">
        <v>28</v>
      </c>
      <c r="F38" s="40"/>
      <c r="G38" s="40"/>
      <c r="H38" s="45" t="s">
        <v>92</v>
      </c>
      <c r="I38" s="56" t="s">
        <v>113</v>
      </c>
      <c r="J38" s="38"/>
      <c r="K38" s="38" t="s">
        <v>46</v>
      </c>
      <c r="L38" s="39"/>
      <c r="M38" s="39"/>
    </row>
    <row r="39" spans="2:13" s="41" customFormat="1">
      <c r="B39" s="44" t="s">
        <v>77</v>
      </c>
      <c r="C39" s="44" t="s">
        <v>21</v>
      </c>
      <c r="D39" s="44" t="s">
        <v>20</v>
      </c>
      <c r="E39" s="42" t="s">
        <v>63</v>
      </c>
      <c r="F39" s="44"/>
      <c r="G39" s="44"/>
      <c r="H39" s="45" t="s">
        <v>88</v>
      </c>
      <c r="I39" s="56" t="s">
        <v>113</v>
      </c>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7B688-5AE0-4EB9-AF3E-9A8A8044CA79}">
  <sheetPr>
    <pageSetUpPr fitToPage="1"/>
  </sheetPr>
  <dimension ref="B1:K23"/>
  <sheetViews>
    <sheetView view="pageBreakPreview" topLeftCell="A2"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8</v>
      </c>
    </row>
    <row r="4" spans="2:11" ht="21.6" customHeight="1">
      <c r="C4" s="23" t="s">
        <v>4</v>
      </c>
      <c r="D4" s="23"/>
      <c r="E4" s="23"/>
      <c r="F4" s="20"/>
      <c r="G4" s="20"/>
      <c r="H4" s="20"/>
      <c r="I4" s="19"/>
      <c r="J4" s="25" t="s">
        <v>5</v>
      </c>
      <c r="K4" s="27">
        <v>45818</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45823</v>
      </c>
      <c r="H10" s="53">
        <v>45823</v>
      </c>
      <c r="I10" s="109">
        <v>45824</v>
      </c>
      <c r="J10" s="109">
        <v>45825</v>
      </c>
      <c r="K10" s="109">
        <v>45820</v>
      </c>
    </row>
    <row r="11" spans="2:11" ht="29.45" customHeight="1">
      <c r="B11" s="95"/>
      <c r="C11" s="114"/>
      <c r="D11" s="111"/>
      <c r="E11" s="115"/>
      <c r="F11" s="100"/>
      <c r="G11" s="54">
        <v>0</v>
      </c>
      <c r="H11" s="54">
        <v>0</v>
      </c>
      <c r="I11" s="109"/>
      <c r="J11" s="109"/>
      <c r="K11" s="109"/>
    </row>
    <row r="12" spans="2:11" ht="29.45" customHeight="1">
      <c r="B12" s="95" t="s">
        <v>84</v>
      </c>
      <c r="C12" s="113" t="s">
        <v>99</v>
      </c>
      <c r="D12" s="110" t="s">
        <v>100</v>
      </c>
      <c r="E12" s="115" t="s">
        <v>96</v>
      </c>
      <c r="F12" s="99">
        <v>45797</v>
      </c>
      <c r="G12" s="53">
        <v>45823</v>
      </c>
      <c r="H12" s="53">
        <v>45823</v>
      </c>
      <c r="I12" s="109">
        <v>45824</v>
      </c>
      <c r="J12" s="109">
        <v>45825</v>
      </c>
      <c r="K12" s="109">
        <v>45820</v>
      </c>
    </row>
    <row r="13" spans="2:11" ht="29.45" customHeight="1">
      <c r="B13" s="95"/>
      <c r="C13" s="114"/>
      <c r="D13" s="111"/>
      <c r="E13" s="115"/>
      <c r="F13" s="100"/>
      <c r="G13" s="54">
        <v>0</v>
      </c>
      <c r="H13" s="54">
        <v>0</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3">
        <v>45825</v>
      </c>
      <c r="H18" s="53">
        <v>45825</v>
      </c>
      <c r="I18" s="109">
        <v>45825</v>
      </c>
      <c r="J18" s="109">
        <v>45826</v>
      </c>
      <c r="K18" s="91">
        <v>45819</v>
      </c>
    </row>
    <row r="19" spans="2:11" s="9" customFormat="1" ht="29.45" customHeight="1">
      <c r="B19" s="95"/>
      <c r="C19" s="96"/>
      <c r="D19" s="96"/>
      <c r="E19" s="98"/>
      <c r="F19" s="100"/>
      <c r="G19" s="54">
        <v>0.33333333333333331</v>
      </c>
      <c r="H19" s="54">
        <v>0.33333333333333331</v>
      </c>
      <c r="I19" s="109"/>
      <c r="J19" s="109"/>
      <c r="K19" s="92"/>
    </row>
    <row r="20" spans="2:11" s="9" customFormat="1" ht="29.45" customHeight="1">
      <c r="B20" s="95" t="s">
        <v>107</v>
      </c>
      <c r="C20" s="96" t="s">
        <v>108</v>
      </c>
      <c r="D20" s="96" t="s">
        <v>109</v>
      </c>
      <c r="E20" s="97" t="s">
        <v>90</v>
      </c>
      <c r="F20" s="99">
        <v>45797</v>
      </c>
      <c r="G20" s="79">
        <v>45819</v>
      </c>
      <c r="H20" s="79">
        <v>45821</v>
      </c>
      <c r="I20" s="130">
        <v>45823</v>
      </c>
      <c r="J20" s="130">
        <v>45824</v>
      </c>
      <c r="K20" s="91">
        <v>45817</v>
      </c>
    </row>
    <row r="21" spans="2:11" s="9" customFormat="1" ht="29.45" customHeight="1">
      <c r="B21" s="95"/>
      <c r="C21" s="96"/>
      <c r="D21" s="96"/>
      <c r="E21" s="98"/>
      <c r="F21" s="100"/>
      <c r="G21" s="80">
        <v>0.75</v>
      </c>
      <c r="H21" s="80">
        <v>0.83333333333333337</v>
      </c>
      <c r="I21" s="130"/>
      <c r="J21" s="130"/>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A2135922-EB65-490F-BEEA-F7C362BBF190}"/>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F4ED7-FC9E-4A66-B07B-BD15EC4D3DEF}">
  <sheetPr>
    <pageSetUpPr fitToPage="1"/>
  </sheetPr>
  <dimension ref="B1:M46"/>
  <sheetViews>
    <sheetView view="pageBreakPreview" zoomScale="85" zoomScaleNormal="100" zoomScaleSheetLayoutView="85"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3BF37-D20E-41A9-98C5-25846E8674E4}">
  <sheetPr>
    <pageSetUpPr fitToPage="1"/>
  </sheetPr>
  <dimension ref="B1:K23"/>
  <sheetViews>
    <sheetView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9</v>
      </c>
    </row>
    <row r="4" spans="2:11" ht="21.6" customHeight="1">
      <c r="C4" s="23" t="s">
        <v>4</v>
      </c>
      <c r="D4" s="23"/>
      <c r="E4" s="23"/>
      <c r="F4" s="20"/>
      <c r="G4" s="20"/>
      <c r="H4" s="20"/>
      <c r="I4" s="19"/>
      <c r="J4" s="25" t="s">
        <v>5</v>
      </c>
      <c r="K4" s="27">
        <v>45820</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45823</v>
      </c>
      <c r="H10" s="53">
        <v>45823</v>
      </c>
      <c r="I10" s="109">
        <v>45824</v>
      </c>
      <c r="J10" s="109">
        <v>45825</v>
      </c>
      <c r="K10" s="109">
        <v>45820</v>
      </c>
    </row>
    <row r="11" spans="2:11" ht="29.45" customHeight="1">
      <c r="B11" s="95"/>
      <c r="C11" s="114"/>
      <c r="D11" s="111"/>
      <c r="E11" s="115"/>
      <c r="F11" s="100"/>
      <c r="G11" s="54">
        <v>0</v>
      </c>
      <c r="H11" s="54">
        <v>0</v>
      </c>
      <c r="I11" s="109"/>
      <c r="J11" s="109"/>
      <c r="K11" s="109"/>
    </row>
    <row r="12" spans="2:11" ht="29.45" customHeight="1">
      <c r="B12" s="95" t="s">
        <v>84</v>
      </c>
      <c r="C12" s="113" t="s">
        <v>99</v>
      </c>
      <c r="D12" s="110" t="s">
        <v>100</v>
      </c>
      <c r="E12" s="115" t="s">
        <v>96</v>
      </c>
      <c r="F12" s="99">
        <v>45797</v>
      </c>
      <c r="G12" s="53">
        <v>45823</v>
      </c>
      <c r="H12" s="53">
        <v>45823</v>
      </c>
      <c r="I12" s="109">
        <v>45824</v>
      </c>
      <c r="J12" s="109">
        <v>45825</v>
      </c>
      <c r="K12" s="109">
        <v>45820</v>
      </c>
    </row>
    <row r="13" spans="2:11" ht="29.45" customHeight="1">
      <c r="B13" s="95"/>
      <c r="C13" s="114"/>
      <c r="D13" s="111"/>
      <c r="E13" s="115"/>
      <c r="F13" s="100"/>
      <c r="G13" s="54">
        <v>0</v>
      </c>
      <c r="H13" s="54">
        <v>0</v>
      </c>
      <c r="I13" s="109"/>
      <c r="J13" s="109"/>
      <c r="K13" s="109"/>
    </row>
    <row r="14" spans="2:11" ht="29.45" customHeight="1">
      <c r="B14" s="95" t="s">
        <v>16</v>
      </c>
      <c r="C14" s="110" t="s">
        <v>103</v>
      </c>
      <c r="D14" s="110" t="s">
        <v>104</v>
      </c>
      <c r="E14" s="112" t="s">
        <v>96</v>
      </c>
      <c r="F14" s="99">
        <v>45797</v>
      </c>
      <c r="G14" s="53">
        <v>45821</v>
      </c>
      <c r="H14" s="53">
        <v>45821</v>
      </c>
      <c r="I14" s="109">
        <v>45822</v>
      </c>
      <c r="J14" s="109">
        <v>45823</v>
      </c>
      <c r="K14" s="109">
        <v>45823</v>
      </c>
    </row>
    <row r="15" spans="2:11" ht="29.45" customHeight="1">
      <c r="B15" s="95"/>
      <c r="C15" s="111"/>
      <c r="D15" s="111"/>
      <c r="E15" s="112"/>
      <c r="F15" s="100"/>
      <c r="G15" s="54">
        <v>0.91666666666666663</v>
      </c>
      <c r="H15" s="54">
        <v>0.91666666666666663</v>
      </c>
      <c r="I15" s="109"/>
      <c r="J15" s="109"/>
      <c r="K15" s="109"/>
    </row>
    <row r="16" spans="2:11" ht="29.45" customHeight="1">
      <c r="B16" s="95" t="s">
        <v>17</v>
      </c>
      <c r="C16" s="110" t="s">
        <v>103</v>
      </c>
      <c r="D16" s="110" t="s">
        <v>104</v>
      </c>
      <c r="E16" s="112" t="s">
        <v>96</v>
      </c>
      <c r="F16" s="99">
        <v>45797</v>
      </c>
      <c r="G16" s="53">
        <v>45821</v>
      </c>
      <c r="H16" s="53">
        <v>45821</v>
      </c>
      <c r="I16" s="109">
        <f>I14</f>
        <v>45822</v>
      </c>
      <c r="J16" s="109">
        <f>J14</f>
        <v>45823</v>
      </c>
      <c r="K16" s="109">
        <f>K14</f>
        <v>45823</v>
      </c>
    </row>
    <row r="17" spans="2:11" ht="29.45" customHeight="1">
      <c r="B17" s="95"/>
      <c r="C17" s="111"/>
      <c r="D17" s="111"/>
      <c r="E17" s="112"/>
      <c r="F17" s="100"/>
      <c r="G17" s="54">
        <v>0.91666666666666663</v>
      </c>
      <c r="H17" s="54">
        <v>0.91666666666666663</v>
      </c>
      <c r="I17" s="109"/>
      <c r="J17" s="109"/>
      <c r="K17" s="109"/>
    </row>
    <row r="18" spans="2:11" s="9" customFormat="1" ht="29.45" customHeight="1">
      <c r="B18" s="95" t="s">
        <v>77</v>
      </c>
      <c r="C18" s="96" t="s">
        <v>101</v>
      </c>
      <c r="D18" s="96" t="s">
        <v>102</v>
      </c>
      <c r="E18" s="97" t="s">
        <v>90</v>
      </c>
      <c r="F18" s="99">
        <v>45797</v>
      </c>
      <c r="G18" s="53">
        <v>45825</v>
      </c>
      <c r="H18" s="53">
        <v>45825</v>
      </c>
      <c r="I18" s="109">
        <v>45825</v>
      </c>
      <c r="J18" s="109">
        <v>45826</v>
      </c>
      <c r="K18" s="91">
        <v>45819</v>
      </c>
    </row>
    <row r="19" spans="2:11" s="9" customFormat="1" ht="29.45" customHeight="1">
      <c r="B19" s="95"/>
      <c r="C19" s="96"/>
      <c r="D19" s="96"/>
      <c r="E19" s="98"/>
      <c r="F19" s="100"/>
      <c r="G19" s="54">
        <v>0.33333333333333331</v>
      </c>
      <c r="H19" s="54">
        <v>0.33333333333333331</v>
      </c>
      <c r="I19" s="109"/>
      <c r="J19" s="109"/>
      <c r="K19" s="92"/>
    </row>
    <row r="20" spans="2:11" s="9" customFormat="1" ht="29.45" customHeight="1">
      <c r="B20" s="95" t="s">
        <v>107</v>
      </c>
      <c r="C20" s="96" t="s">
        <v>108</v>
      </c>
      <c r="D20" s="96" t="s">
        <v>109</v>
      </c>
      <c r="E20" s="97" t="s">
        <v>90</v>
      </c>
      <c r="F20" s="99">
        <v>45797</v>
      </c>
      <c r="G20" s="67">
        <v>45819</v>
      </c>
      <c r="H20" s="81">
        <v>45820</v>
      </c>
      <c r="I20" s="131">
        <v>45821</v>
      </c>
      <c r="J20" s="131">
        <v>45823</v>
      </c>
      <c r="K20" s="91">
        <v>45817</v>
      </c>
    </row>
    <row r="21" spans="2:11" s="9" customFormat="1" ht="29.45" customHeight="1">
      <c r="B21" s="95"/>
      <c r="C21" s="96"/>
      <c r="D21" s="96"/>
      <c r="E21" s="98"/>
      <c r="F21" s="100"/>
      <c r="G21" s="68">
        <v>0.75</v>
      </c>
      <c r="H21" s="82">
        <v>0.91666666666666663</v>
      </c>
      <c r="I21" s="131"/>
      <c r="J21" s="131"/>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96683125-9018-4DBE-A8E2-776C55C2DF4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51888-25F3-480A-8CEC-1929386B50F0}">
  <sheetPr>
    <pageSetUpPr fitToPage="1"/>
  </sheetPr>
  <dimension ref="B1:M46"/>
  <sheetViews>
    <sheetView view="pageBreakPreview" zoomScale="85" zoomScaleNormal="100" zoomScaleSheetLayoutView="85"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D4245-60C2-48AA-A306-FE8C638E9205}">
  <sheetPr>
    <pageSetUpPr fitToPage="1"/>
  </sheetPr>
  <dimension ref="B1:K23"/>
  <sheetViews>
    <sheetView view="pageBreakPreview" zoomScale="85" zoomScaleNormal="85" zoomScaleSheetLayoutView="85" workbookViewId="0">
      <selection activeCell="H15" sqref="H15"/>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10</v>
      </c>
    </row>
    <row r="4" spans="2:11" ht="21.6" customHeight="1">
      <c r="C4" s="23" t="s">
        <v>4</v>
      </c>
      <c r="D4" s="23"/>
      <c r="E4" s="23"/>
      <c r="F4" s="20"/>
      <c r="G4" s="20"/>
      <c r="H4" s="20"/>
      <c r="I4" s="19"/>
      <c r="J4" s="25" t="s">
        <v>5</v>
      </c>
      <c r="K4" s="27">
        <v>45821</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83">
        <v>45824</v>
      </c>
      <c r="H10" s="83">
        <v>45824</v>
      </c>
      <c r="I10" s="109">
        <v>45824</v>
      </c>
      <c r="J10" s="109">
        <v>45825</v>
      </c>
      <c r="K10" s="109">
        <v>45820</v>
      </c>
    </row>
    <row r="11" spans="2:11" ht="29.45" customHeight="1">
      <c r="B11" s="95"/>
      <c r="C11" s="114"/>
      <c r="D11" s="111"/>
      <c r="E11" s="115"/>
      <c r="F11" s="100"/>
      <c r="G11" s="84">
        <v>0.29166666666666669</v>
      </c>
      <c r="H11" s="84">
        <v>0.29166666666666669</v>
      </c>
      <c r="I11" s="109"/>
      <c r="J11" s="109"/>
      <c r="K11" s="109"/>
    </row>
    <row r="12" spans="2:11" ht="29.45" customHeight="1">
      <c r="B12" s="95" t="s">
        <v>84</v>
      </c>
      <c r="C12" s="113" t="s">
        <v>99</v>
      </c>
      <c r="D12" s="110" t="s">
        <v>100</v>
      </c>
      <c r="E12" s="115" t="s">
        <v>96</v>
      </c>
      <c r="F12" s="99">
        <v>45797</v>
      </c>
      <c r="G12" s="83">
        <v>45824</v>
      </c>
      <c r="H12" s="83">
        <v>45824</v>
      </c>
      <c r="I12" s="109">
        <v>45824</v>
      </c>
      <c r="J12" s="109">
        <v>45825</v>
      </c>
      <c r="K12" s="109">
        <v>45820</v>
      </c>
    </row>
    <row r="13" spans="2:11" ht="29.45" customHeight="1">
      <c r="B13" s="95"/>
      <c r="C13" s="114"/>
      <c r="D13" s="111"/>
      <c r="E13" s="115"/>
      <c r="F13" s="100"/>
      <c r="G13" s="84">
        <v>0.29166666666666669</v>
      </c>
      <c r="H13" s="84">
        <v>0.29166666666666669</v>
      </c>
      <c r="I13" s="109"/>
      <c r="J13" s="109"/>
      <c r="K13" s="109"/>
    </row>
    <row r="14" spans="2:11" ht="29.45" customHeight="1">
      <c r="B14" s="95" t="s">
        <v>16</v>
      </c>
      <c r="C14" s="110" t="s">
        <v>103</v>
      </c>
      <c r="D14" s="110" t="s">
        <v>104</v>
      </c>
      <c r="E14" s="112" t="s">
        <v>96</v>
      </c>
      <c r="F14" s="99">
        <v>45797</v>
      </c>
      <c r="G14" s="83">
        <v>45822</v>
      </c>
      <c r="H14" s="83">
        <v>45822</v>
      </c>
      <c r="I14" s="109">
        <v>45822</v>
      </c>
      <c r="J14" s="132">
        <v>45824</v>
      </c>
      <c r="K14" s="109">
        <v>45823</v>
      </c>
    </row>
    <row r="15" spans="2:11" ht="29.45" customHeight="1">
      <c r="B15" s="95"/>
      <c r="C15" s="111"/>
      <c r="D15" s="111"/>
      <c r="E15" s="112"/>
      <c r="F15" s="100"/>
      <c r="G15" s="84">
        <v>0.29166666666666669</v>
      </c>
      <c r="H15" s="84">
        <v>0.29166666666666669</v>
      </c>
      <c r="I15" s="109"/>
      <c r="J15" s="132"/>
      <c r="K15" s="109"/>
    </row>
    <row r="16" spans="2:11" ht="29.45" customHeight="1">
      <c r="B16" s="95" t="s">
        <v>17</v>
      </c>
      <c r="C16" s="110" t="s">
        <v>103</v>
      </c>
      <c r="D16" s="110" t="s">
        <v>104</v>
      </c>
      <c r="E16" s="112" t="s">
        <v>96</v>
      </c>
      <c r="F16" s="99">
        <v>45797</v>
      </c>
      <c r="G16" s="83">
        <v>45822</v>
      </c>
      <c r="H16" s="83">
        <v>45822</v>
      </c>
      <c r="I16" s="109">
        <f>I14</f>
        <v>45822</v>
      </c>
      <c r="J16" s="132">
        <f>J14</f>
        <v>45824</v>
      </c>
      <c r="K16" s="109">
        <f>K14</f>
        <v>45823</v>
      </c>
    </row>
    <row r="17" spans="2:11" ht="29.45" customHeight="1">
      <c r="B17" s="95"/>
      <c r="C17" s="111"/>
      <c r="D17" s="111"/>
      <c r="E17" s="112"/>
      <c r="F17" s="100"/>
      <c r="G17" s="84">
        <v>0.29166666666666669</v>
      </c>
      <c r="H17" s="84">
        <v>0.29166666666666669</v>
      </c>
      <c r="I17" s="109"/>
      <c r="J17" s="132"/>
      <c r="K17" s="109"/>
    </row>
    <row r="18" spans="2:11" s="9" customFormat="1" ht="29.45" customHeight="1">
      <c r="B18" s="95" t="s">
        <v>77</v>
      </c>
      <c r="C18" s="96" t="s">
        <v>101</v>
      </c>
      <c r="D18" s="96" t="s">
        <v>102</v>
      </c>
      <c r="E18" s="97" t="s">
        <v>90</v>
      </c>
      <c r="F18" s="99">
        <v>45797</v>
      </c>
      <c r="G18" s="83">
        <v>45826</v>
      </c>
      <c r="H18" s="83">
        <v>45826</v>
      </c>
      <c r="I18" s="132">
        <v>45826</v>
      </c>
      <c r="J18" s="132">
        <v>45827</v>
      </c>
      <c r="K18" s="91">
        <v>45819</v>
      </c>
    </row>
    <row r="19" spans="2:11" s="9" customFormat="1" ht="29.45" customHeight="1">
      <c r="B19" s="95"/>
      <c r="C19" s="96"/>
      <c r="D19" s="96"/>
      <c r="E19" s="98"/>
      <c r="F19" s="100"/>
      <c r="G19" s="84">
        <v>0.29166666666666669</v>
      </c>
      <c r="H19" s="84">
        <v>0.29166666666666669</v>
      </c>
      <c r="I19" s="132"/>
      <c r="J19" s="132"/>
      <c r="K19" s="92"/>
    </row>
    <row r="20" spans="2:11" s="9" customFormat="1" ht="29.45" customHeight="1">
      <c r="B20" s="95" t="s">
        <v>107</v>
      </c>
      <c r="C20" s="96" t="s">
        <v>108</v>
      </c>
      <c r="D20" s="96" t="s">
        <v>109</v>
      </c>
      <c r="E20" s="97" t="s">
        <v>90</v>
      </c>
      <c r="F20" s="99">
        <v>45797</v>
      </c>
      <c r="G20" s="67">
        <v>45819</v>
      </c>
      <c r="H20" s="67">
        <v>45820</v>
      </c>
      <c r="I20" s="122">
        <v>45821</v>
      </c>
      <c r="J20" s="122">
        <v>45823</v>
      </c>
      <c r="K20" s="91">
        <v>45817</v>
      </c>
    </row>
    <row r="21" spans="2:11" s="9" customFormat="1" ht="29.45" customHeight="1">
      <c r="B21" s="95"/>
      <c r="C21" s="96"/>
      <c r="D21" s="96"/>
      <c r="E21" s="98"/>
      <c r="F21" s="100"/>
      <c r="G21" s="68">
        <v>0.75</v>
      </c>
      <c r="H21" s="68">
        <v>0.91666666666666663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C4B4B781-436C-4D6C-99E3-F56F77D4E103}"/>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73378-DF7D-417A-8640-EF316F624464}">
  <sheetPr>
    <pageSetUpPr fitToPage="1"/>
  </sheetPr>
  <dimension ref="B1:M46"/>
  <sheetViews>
    <sheetView view="pageBreakPreview" zoomScale="85" zoomScaleNormal="100" zoomScaleSheetLayoutView="85" workbookViewId="0">
      <selection activeCell="H15" sqref="H15"/>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35696-2C5E-4ED3-B944-7BB6290EC7A2}">
  <sheetPr>
    <pageSetUpPr fitToPage="1"/>
  </sheetPr>
  <dimension ref="B1:K23"/>
  <sheetViews>
    <sheetView view="pageBreakPreview" topLeftCell="A2" zoomScale="85" zoomScaleNormal="85" zoomScaleSheetLayoutView="85" workbookViewId="0">
      <selection activeCell="B23" sqref="B23:F2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11</v>
      </c>
    </row>
    <row r="4" spans="2:11" ht="21.6" customHeight="1">
      <c r="C4" s="23" t="s">
        <v>4</v>
      </c>
      <c r="D4" s="23"/>
      <c r="E4" s="23"/>
      <c r="F4" s="20"/>
      <c r="G4" s="20"/>
      <c r="H4" s="20"/>
      <c r="I4" s="19"/>
      <c r="J4" s="25" t="s">
        <v>5</v>
      </c>
      <c r="K4" s="27">
        <v>45824</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83">
        <v>45827</v>
      </c>
      <c r="H10" s="83">
        <v>45827</v>
      </c>
      <c r="I10" s="132">
        <v>45828</v>
      </c>
      <c r="J10" s="132">
        <v>45828</v>
      </c>
      <c r="K10" s="109">
        <v>45820</v>
      </c>
    </row>
    <row r="11" spans="2:11" ht="29.45" customHeight="1">
      <c r="B11" s="95"/>
      <c r="C11" s="114"/>
      <c r="D11" s="111"/>
      <c r="E11" s="115"/>
      <c r="F11" s="100"/>
      <c r="G11" s="84">
        <v>0.29166666666666669</v>
      </c>
      <c r="H11" s="84">
        <v>0.29166666666666669</v>
      </c>
      <c r="I11" s="132"/>
      <c r="J11" s="132"/>
      <c r="K11" s="109"/>
    </row>
    <row r="12" spans="2:11" ht="29.45" customHeight="1">
      <c r="B12" s="95" t="s">
        <v>84</v>
      </c>
      <c r="C12" s="113" t="s">
        <v>99</v>
      </c>
      <c r="D12" s="110" t="s">
        <v>100</v>
      </c>
      <c r="E12" s="115" t="s">
        <v>96</v>
      </c>
      <c r="F12" s="99">
        <v>45797</v>
      </c>
      <c r="G12" s="83">
        <v>45827</v>
      </c>
      <c r="H12" s="83">
        <v>45827</v>
      </c>
      <c r="I12" s="132">
        <v>45828</v>
      </c>
      <c r="J12" s="132">
        <v>45828</v>
      </c>
      <c r="K12" s="109">
        <v>45820</v>
      </c>
    </row>
    <row r="13" spans="2:11" ht="29.45" customHeight="1">
      <c r="B13" s="95"/>
      <c r="C13" s="114"/>
      <c r="D13" s="111"/>
      <c r="E13" s="115"/>
      <c r="F13" s="100"/>
      <c r="G13" s="84">
        <v>0.29166666666666669</v>
      </c>
      <c r="H13" s="84">
        <v>0.29166666666666669</v>
      </c>
      <c r="I13" s="132"/>
      <c r="J13" s="132"/>
      <c r="K13" s="109"/>
    </row>
    <row r="14" spans="2:11" ht="29.45" customHeight="1">
      <c r="B14" s="95" t="s">
        <v>16</v>
      </c>
      <c r="C14" s="110" t="s">
        <v>103</v>
      </c>
      <c r="D14" s="110" t="s">
        <v>104</v>
      </c>
      <c r="E14" s="112" t="s">
        <v>96</v>
      </c>
      <c r="F14" s="99">
        <v>45797</v>
      </c>
      <c r="G14" s="53">
        <v>45822</v>
      </c>
      <c r="H14" s="53">
        <v>45822</v>
      </c>
      <c r="I14" s="109">
        <v>45822</v>
      </c>
      <c r="J14" s="109">
        <v>45824</v>
      </c>
      <c r="K14" s="109">
        <v>45823</v>
      </c>
    </row>
    <row r="15" spans="2:11" ht="29.45" customHeight="1">
      <c r="B15" s="95"/>
      <c r="C15" s="111"/>
      <c r="D15" s="111"/>
      <c r="E15" s="112"/>
      <c r="F15" s="100"/>
      <c r="G15" s="54">
        <v>0.29166666666666669</v>
      </c>
      <c r="H15" s="54">
        <v>0.29166666666666669</v>
      </c>
      <c r="I15" s="109"/>
      <c r="J15" s="109"/>
      <c r="K15" s="109"/>
    </row>
    <row r="16" spans="2:11" ht="29.45" customHeight="1">
      <c r="B16" s="95" t="s">
        <v>17</v>
      </c>
      <c r="C16" s="110" t="s">
        <v>103</v>
      </c>
      <c r="D16" s="110" t="s">
        <v>104</v>
      </c>
      <c r="E16" s="112" t="s">
        <v>96</v>
      </c>
      <c r="F16" s="99">
        <v>45797</v>
      </c>
      <c r="G16" s="53">
        <v>45822</v>
      </c>
      <c r="H16" s="53">
        <v>45822</v>
      </c>
      <c r="I16" s="109">
        <f>I14</f>
        <v>45822</v>
      </c>
      <c r="J16" s="109">
        <f>J14</f>
        <v>45824</v>
      </c>
      <c r="K16" s="109">
        <f>K14</f>
        <v>45823</v>
      </c>
    </row>
    <row r="17" spans="2:11" ht="29.45" customHeight="1">
      <c r="B17" s="95"/>
      <c r="C17" s="111"/>
      <c r="D17" s="111"/>
      <c r="E17" s="112"/>
      <c r="F17" s="100"/>
      <c r="G17" s="54">
        <v>0.29166666666666669</v>
      </c>
      <c r="H17" s="54">
        <v>0.29166666666666669</v>
      </c>
      <c r="I17" s="109"/>
      <c r="J17" s="109"/>
      <c r="K17" s="109"/>
    </row>
    <row r="18" spans="2:11" s="9" customFormat="1" ht="29.45" customHeight="1">
      <c r="B18" s="95" t="s">
        <v>77</v>
      </c>
      <c r="C18" s="96" t="s">
        <v>101</v>
      </c>
      <c r="D18" s="96" t="s">
        <v>102</v>
      </c>
      <c r="E18" s="97" t="s">
        <v>90</v>
      </c>
      <c r="F18" s="99">
        <v>45797</v>
      </c>
      <c r="G18" s="83">
        <v>45828</v>
      </c>
      <c r="H18" s="83">
        <v>45828</v>
      </c>
      <c r="I18" s="132">
        <v>45829</v>
      </c>
      <c r="J18" s="132">
        <v>45830</v>
      </c>
      <c r="K18" s="91">
        <v>45819</v>
      </c>
    </row>
    <row r="19" spans="2:11" s="9" customFormat="1" ht="29.45" customHeight="1">
      <c r="B19" s="95"/>
      <c r="C19" s="96"/>
      <c r="D19" s="96"/>
      <c r="E19" s="98"/>
      <c r="F19" s="100"/>
      <c r="G19" s="84">
        <v>0.70833333333333337</v>
      </c>
      <c r="H19" s="84">
        <v>0.70833333333333337</v>
      </c>
      <c r="I19" s="132"/>
      <c r="J19" s="132"/>
      <c r="K19" s="92"/>
    </row>
    <row r="20" spans="2:11" s="9" customFormat="1" ht="29.45" customHeight="1">
      <c r="B20" s="95" t="s">
        <v>107</v>
      </c>
      <c r="C20" s="96" t="s">
        <v>108</v>
      </c>
      <c r="D20" s="96" t="s">
        <v>109</v>
      </c>
      <c r="E20" s="97" t="s">
        <v>90</v>
      </c>
      <c r="F20" s="99">
        <v>45797</v>
      </c>
      <c r="G20" s="67">
        <v>45819</v>
      </c>
      <c r="H20" s="67">
        <v>45820</v>
      </c>
      <c r="I20" s="122">
        <v>45821</v>
      </c>
      <c r="J20" s="122">
        <v>45823</v>
      </c>
      <c r="K20" s="91">
        <v>45817</v>
      </c>
    </row>
    <row r="21" spans="2:11" s="9" customFormat="1" ht="29.45" customHeight="1">
      <c r="B21" s="95"/>
      <c r="C21" s="96"/>
      <c r="D21" s="96"/>
      <c r="E21" s="98"/>
      <c r="F21" s="100"/>
      <c r="G21" s="68">
        <v>0.75</v>
      </c>
      <c r="H21" s="68">
        <v>0.91666666666666663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FA6CC783-B7E5-4032-8602-4B64D38C8C16}"/>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5EC1C-5F6B-4CC9-A663-D6CE3B7823BC}">
  <sheetPr>
    <pageSetUpPr fitToPage="1"/>
  </sheetPr>
  <dimension ref="B1:M46"/>
  <sheetViews>
    <sheetView view="pageBreakPreview" zoomScale="85" zoomScaleNormal="100" zoomScaleSheetLayoutView="85" workbookViewId="0">
      <selection activeCell="B23" sqref="B23:F2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1BC5B-3412-400B-BA2F-65D2BABB02EC}">
  <sheetPr>
    <pageSetUpPr fitToPage="1"/>
  </sheetPr>
  <dimension ref="B1:K23"/>
  <sheetViews>
    <sheetView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12</v>
      </c>
    </row>
    <row r="4" spans="2:11" ht="21.6" customHeight="1">
      <c r="C4" s="23" t="s">
        <v>4</v>
      </c>
      <c r="D4" s="23"/>
      <c r="E4" s="23"/>
      <c r="F4" s="20"/>
      <c r="G4" s="20"/>
      <c r="H4" s="20"/>
      <c r="I4" s="19"/>
      <c r="J4" s="25" t="s">
        <v>5</v>
      </c>
      <c r="K4" s="27">
        <v>45826</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83">
        <v>45830</v>
      </c>
      <c r="H10" s="83">
        <v>45830</v>
      </c>
      <c r="I10" s="132">
        <v>45831</v>
      </c>
      <c r="J10" s="132">
        <v>45832</v>
      </c>
      <c r="K10" s="109">
        <v>45820</v>
      </c>
    </row>
    <row r="11" spans="2:11" ht="29.45" customHeight="1">
      <c r="B11" s="95"/>
      <c r="C11" s="114"/>
      <c r="D11" s="111"/>
      <c r="E11" s="115"/>
      <c r="F11" s="100"/>
      <c r="G11" s="84">
        <v>0.29166666666666669</v>
      </c>
      <c r="H11" s="84">
        <v>0.29166666666666669</v>
      </c>
      <c r="I11" s="132"/>
      <c r="J11" s="132"/>
      <c r="K11" s="109"/>
    </row>
    <row r="12" spans="2:11" ht="29.45" customHeight="1">
      <c r="B12" s="95" t="s">
        <v>84</v>
      </c>
      <c r="C12" s="113" t="s">
        <v>99</v>
      </c>
      <c r="D12" s="110" t="s">
        <v>100</v>
      </c>
      <c r="E12" s="115" t="s">
        <v>96</v>
      </c>
      <c r="F12" s="99">
        <v>45797</v>
      </c>
      <c r="G12" s="83">
        <v>45830</v>
      </c>
      <c r="H12" s="83">
        <v>45830</v>
      </c>
      <c r="I12" s="132">
        <v>45831</v>
      </c>
      <c r="J12" s="132">
        <v>45832</v>
      </c>
      <c r="K12" s="109">
        <v>45820</v>
      </c>
    </row>
    <row r="13" spans="2:11" ht="29.45" customHeight="1">
      <c r="B13" s="95"/>
      <c r="C13" s="114"/>
      <c r="D13" s="111"/>
      <c r="E13" s="115"/>
      <c r="F13" s="100"/>
      <c r="G13" s="84">
        <v>0.29166666666666669</v>
      </c>
      <c r="H13" s="84">
        <v>0.29166666666666669</v>
      </c>
      <c r="I13" s="132"/>
      <c r="J13" s="132"/>
      <c r="K13" s="109"/>
    </row>
    <row r="14" spans="2:11" ht="29.45" customHeight="1">
      <c r="B14" s="95" t="s">
        <v>16</v>
      </c>
      <c r="C14" s="110" t="s">
        <v>103</v>
      </c>
      <c r="D14" s="110" t="s">
        <v>104</v>
      </c>
      <c r="E14" s="112" t="s">
        <v>96</v>
      </c>
      <c r="F14" s="99">
        <v>45797</v>
      </c>
      <c r="G14" s="53">
        <v>45822</v>
      </c>
      <c r="H14" s="53">
        <v>45822</v>
      </c>
      <c r="I14" s="109">
        <v>45822</v>
      </c>
      <c r="J14" s="109">
        <v>45824</v>
      </c>
      <c r="K14" s="109">
        <v>45823</v>
      </c>
    </row>
    <row r="15" spans="2:11" ht="29.45" customHeight="1">
      <c r="B15" s="95"/>
      <c r="C15" s="111"/>
      <c r="D15" s="111"/>
      <c r="E15" s="112"/>
      <c r="F15" s="100"/>
      <c r="G15" s="54">
        <v>0.29166666666666669</v>
      </c>
      <c r="H15" s="54">
        <v>0.29166666666666669</v>
      </c>
      <c r="I15" s="109"/>
      <c r="J15" s="109"/>
      <c r="K15" s="109"/>
    </row>
    <row r="16" spans="2:11" ht="29.45" customHeight="1">
      <c r="B16" s="95" t="s">
        <v>17</v>
      </c>
      <c r="C16" s="110" t="s">
        <v>103</v>
      </c>
      <c r="D16" s="110" t="s">
        <v>104</v>
      </c>
      <c r="E16" s="112" t="s">
        <v>96</v>
      </c>
      <c r="F16" s="99">
        <v>45797</v>
      </c>
      <c r="G16" s="53">
        <v>45822</v>
      </c>
      <c r="H16" s="53">
        <v>45822</v>
      </c>
      <c r="I16" s="109">
        <f>I14</f>
        <v>45822</v>
      </c>
      <c r="J16" s="109">
        <f>J14</f>
        <v>45824</v>
      </c>
      <c r="K16" s="109">
        <f>K14</f>
        <v>45823</v>
      </c>
    </row>
    <row r="17" spans="2:11" ht="29.45" customHeight="1">
      <c r="B17" s="95"/>
      <c r="C17" s="111"/>
      <c r="D17" s="111"/>
      <c r="E17" s="112"/>
      <c r="F17" s="100"/>
      <c r="G17" s="54">
        <v>0.29166666666666669</v>
      </c>
      <c r="H17" s="54">
        <v>0.29166666666666669</v>
      </c>
      <c r="I17" s="109"/>
      <c r="J17" s="109"/>
      <c r="K17" s="109"/>
    </row>
    <row r="18" spans="2:11" s="9" customFormat="1" ht="29.45" customHeight="1">
      <c r="B18" s="95" t="s">
        <v>77</v>
      </c>
      <c r="C18" s="96" t="s">
        <v>101</v>
      </c>
      <c r="D18" s="96" t="s">
        <v>102</v>
      </c>
      <c r="E18" s="97" t="s">
        <v>90</v>
      </c>
      <c r="F18" s="99">
        <v>45797</v>
      </c>
      <c r="G18" s="53">
        <v>45828</v>
      </c>
      <c r="H18" s="53">
        <v>45828</v>
      </c>
      <c r="I18" s="109">
        <v>45829</v>
      </c>
      <c r="J18" s="109">
        <v>45830</v>
      </c>
      <c r="K18" s="91">
        <v>45819</v>
      </c>
    </row>
    <row r="19" spans="2:11" s="9" customFormat="1" ht="29.45" customHeight="1">
      <c r="B19" s="95"/>
      <c r="C19" s="96"/>
      <c r="D19" s="96"/>
      <c r="E19" s="98"/>
      <c r="F19" s="100"/>
      <c r="G19" s="54">
        <v>0.70833333333333337</v>
      </c>
      <c r="H19" s="54">
        <v>0.70833333333333337</v>
      </c>
      <c r="I19" s="109"/>
      <c r="J19" s="109"/>
      <c r="K19" s="92"/>
    </row>
    <row r="20" spans="2:11" s="9" customFormat="1" ht="29.45" customHeight="1">
      <c r="B20" s="95" t="s">
        <v>107</v>
      </c>
      <c r="C20" s="96" t="s">
        <v>108</v>
      </c>
      <c r="D20" s="96" t="s">
        <v>109</v>
      </c>
      <c r="E20" s="97" t="s">
        <v>90</v>
      </c>
      <c r="F20" s="99">
        <v>45797</v>
      </c>
      <c r="G20" s="67">
        <v>45819</v>
      </c>
      <c r="H20" s="67">
        <v>45820</v>
      </c>
      <c r="I20" s="122">
        <v>45821</v>
      </c>
      <c r="J20" s="122">
        <v>45823</v>
      </c>
      <c r="K20" s="91">
        <v>45817</v>
      </c>
    </row>
    <row r="21" spans="2:11" s="9" customFormat="1" ht="29.45" customHeight="1">
      <c r="B21" s="95"/>
      <c r="C21" s="96"/>
      <c r="D21" s="96"/>
      <c r="E21" s="98"/>
      <c r="F21" s="100"/>
      <c r="G21" s="68">
        <v>0.75</v>
      </c>
      <c r="H21" s="68">
        <v>0.91666666666666663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F10:F11"/>
    <mergeCell ref="I10:I11"/>
    <mergeCell ref="B6:K6"/>
    <mergeCell ref="B7:B8"/>
    <mergeCell ref="C7:C8"/>
    <mergeCell ref="D7:D8"/>
    <mergeCell ref="E7:E8"/>
    <mergeCell ref="F7:K7"/>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s>
  <hyperlinks>
    <hyperlink ref="E3" r:id="rId1" xr:uid="{DCF77AA1-9772-466D-B668-B39391422D89}"/>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1511E-5A88-4BB7-B732-098C28B9708C}">
  <sheetPr>
    <pageSetUpPr fitToPage="1"/>
  </sheetPr>
  <dimension ref="B1:M46"/>
  <sheetViews>
    <sheetView view="pageBreakPreview" zoomScale="85" zoomScaleNormal="100" zoomScaleSheetLayoutView="85"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B7B84-FE5A-4794-A74A-AB5A9FF9A424}">
  <sheetPr>
    <pageSetUpPr fitToPage="1"/>
  </sheetPr>
  <dimension ref="B1:K23"/>
  <sheetViews>
    <sheetView tabSelected="1"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24</v>
      </c>
    </row>
    <row r="3" spans="2:11" ht="21">
      <c r="C3" s="22" t="s">
        <v>1</v>
      </c>
      <c r="D3" s="23"/>
      <c r="E3" s="22" t="s">
        <v>2</v>
      </c>
      <c r="F3" s="20"/>
      <c r="G3" s="20"/>
      <c r="H3" s="24"/>
      <c r="I3" s="20"/>
      <c r="J3" s="25" t="s">
        <v>3</v>
      </c>
      <c r="K3" s="26">
        <v>13</v>
      </c>
    </row>
    <row r="4" spans="2:11" ht="21.6" customHeight="1">
      <c r="C4" s="23" t="s">
        <v>4</v>
      </c>
      <c r="D4" s="23"/>
      <c r="E4" s="23"/>
      <c r="F4" s="20"/>
      <c r="G4" s="20"/>
      <c r="H4" s="20"/>
      <c r="I4" s="19"/>
      <c r="J4" s="25" t="s">
        <v>5</v>
      </c>
      <c r="K4" s="27">
        <v>45827</v>
      </c>
    </row>
    <row r="5" spans="2:11">
      <c r="C5" s="8"/>
    </row>
    <row r="6" spans="2:11" ht="16.5" customHeight="1">
      <c r="B6" s="116"/>
      <c r="C6" s="116"/>
      <c r="D6" s="116"/>
      <c r="E6" s="116"/>
      <c r="F6" s="116"/>
      <c r="G6" s="116"/>
      <c r="H6" s="116"/>
      <c r="I6" s="116"/>
      <c r="J6" s="116"/>
      <c r="K6" s="116"/>
    </row>
    <row r="7" spans="2:11" ht="32.25" customHeight="1">
      <c r="B7" s="117" t="s">
        <v>6</v>
      </c>
      <c r="C7" s="117" t="s">
        <v>7</v>
      </c>
      <c r="D7" s="117" t="s">
        <v>50</v>
      </c>
      <c r="E7" s="117" t="s">
        <v>8</v>
      </c>
      <c r="F7" s="119" t="s">
        <v>9</v>
      </c>
      <c r="G7" s="119"/>
      <c r="H7" s="119"/>
      <c r="I7" s="119"/>
      <c r="J7" s="119"/>
      <c r="K7" s="119"/>
    </row>
    <row r="8" spans="2:11" ht="32.25" customHeight="1">
      <c r="B8" s="118"/>
      <c r="C8" s="118"/>
      <c r="D8" s="118"/>
      <c r="E8" s="118"/>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95" t="s">
        <v>83</v>
      </c>
      <c r="C10" s="113" t="s">
        <v>99</v>
      </c>
      <c r="D10" s="110" t="s">
        <v>100</v>
      </c>
      <c r="E10" s="115" t="s">
        <v>96</v>
      </c>
      <c r="F10" s="99">
        <v>45797</v>
      </c>
      <c r="G10" s="53">
        <v>45830</v>
      </c>
      <c r="H10" s="53">
        <v>45830</v>
      </c>
      <c r="I10" s="109">
        <v>45831</v>
      </c>
      <c r="J10" s="109">
        <v>45832</v>
      </c>
      <c r="K10" s="109">
        <v>45820</v>
      </c>
    </row>
    <row r="11" spans="2:11" ht="29.45" customHeight="1">
      <c r="B11" s="95"/>
      <c r="C11" s="114"/>
      <c r="D11" s="111"/>
      <c r="E11" s="115"/>
      <c r="F11" s="100"/>
      <c r="G11" s="54">
        <v>0.29166666666666669</v>
      </c>
      <c r="H11" s="54">
        <v>0.29166666666666669</v>
      </c>
      <c r="I11" s="109"/>
      <c r="J11" s="109"/>
      <c r="K11" s="109"/>
    </row>
    <row r="12" spans="2:11" ht="29.45" customHeight="1">
      <c r="B12" s="95" t="s">
        <v>84</v>
      </c>
      <c r="C12" s="113" t="s">
        <v>99</v>
      </c>
      <c r="D12" s="110" t="s">
        <v>100</v>
      </c>
      <c r="E12" s="115" t="s">
        <v>96</v>
      </c>
      <c r="F12" s="99">
        <v>45797</v>
      </c>
      <c r="G12" s="53">
        <v>45830</v>
      </c>
      <c r="H12" s="53">
        <v>45830</v>
      </c>
      <c r="I12" s="109">
        <v>45831</v>
      </c>
      <c r="J12" s="109">
        <v>45832</v>
      </c>
      <c r="K12" s="109">
        <v>45820</v>
      </c>
    </row>
    <row r="13" spans="2:11" ht="29.45" customHeight="1">
      <c r="B13" s="95"/>
      <c r="C13" s="114"/>
      <c r="D13" s="111"/>
      <c r="E13" s="115"/>
      <c r="F13" s="100"/>
      <c r="G13" s="54">
        <v>0.29166666666666669</v>
      </c>
      <c r="H13" s="54">
        <v>0.29166666666666669</v>
      </c>
      <c r="I13" s="109"/>
      <c r="J13" s="109"/>
      <c r="K13" s="109"/>
    </row>
    <row r="14" spans="2:11" ht="29.45" customHeight="1">
      <c r="B14" s="95" t="s">
        <v>16</v>
      </c>
      <c r="C14" s="110" t="s">
        <v>103</v>
      </c>
      <c r="D14" s="110" t="s">
        <v>104</v>
      </c>
      <c r="E14" s="112" t="s">
        <v>96</v>
      </c>
      <c r="F14" s="99">
        <v>45797</v>
      </c>
      <c r="G14" s="53">
        <v>45822</v>
      </c>
      <c r="H14" s="53">
        <v>45822</v>
      </c>
      <c r="I14" s="109">
        <v>45822</v>
      </c>
      <c r="J14" s="109">
        <v>45824</v>
      </c>
      <c r="K14" s="109">
        <v>45823</v>
      </c>
    </row>
    <row r="15" spans="2:11" ht="29.45" customHeight="1">
      <c r="B15" s="95"/>
      <c r="C15" s="111"/>
      <c r="D15" s="111"/>
      <c r="E15" s="112"/>
      <c r="F15" s="100"/>
      <c r="G15" s="54">
        <v>0.29166666666666669</v>
      </c>
      <c r="H15" s="54">
        <v>0.29166666666666669</v>
      </c>
      <c r="I15" s="109"/>
      <c r="J15" s="109"/>
      <c r="K15" s="109"/>
    </row>
    <row r="16" spans="2:11" ht="29.45" customHeight="1">
      <c r="B16" s="95" t="s">
        <v>17</v>
      </c>
      <c r="C16" s="110" t="s">
        <v>103</v>
      </c>
      <c r="D16" s="110" t="s">
        <v>104</v>
      </c>
      <c r="E16" s="112" t="s">
        <v>96</v>
      </c>
      <c r="F16" s="99">
        <v>45797</v>
      </c>
      <c r="G16" s="53">
        <v>45822</v>
      </c>
      <c r="H16" s="53">
        <v>45822</v>
      </c>
      <c r="I16" s="109">
        <f>I14</f>
        <v>45822</v>
      </c>
      <c r="J16" s="109">
        <f>J14</f>
        <v>45824</v>
      </c>
      <c r="K16" s="109">
        <f>K14</f>
        <v>45823</v>
      </c>
    </row>
    <row r="17" spans="2:11" ht="29.45" customHeight="1">
      <c r="B17" s="95"/>
      <c r="C17" s="111"/>
      <c r="D17" s="111"/>
      <c r="E17" s="112"/>
      <c r="F17" s="100"/>
      <c r="G17" s="54">
        <v>0.29166666666666669</v>
      </c>
      <c r="H17" s="54">
        <v>0.29166666666666669</v>
      </c>
      <c r="I17" s="109"/>
      <c r="J17" s="109"/>
      <c r="K17" s="109"/>
    </row>
    <row r="18" spans="2:11" ht="29.45" customHeight="1">
      <c r="B18" s="95" t="s">
        <v>77</v>
      </c>
      <c r="C18" s="96" t="s">
        <v>101</v>
      </c>
      <c r="D18" s="96" t="s">
        <v>102</v>
      </c>
      <c r="E18" s="97" t="s">
        <v>90</v>
      </c>
      <c r="F18" s="99">
        <v>45797</v>
      </c>
      <c r="G18" s="83">
        <v>45830</v>
      </c>
      <c r="H18" s="83">
        <v>45830</v>
      </c>
      <c r="I18" s="132">
        <v>45831</v>
      </c>
      <c r="J18" s="132">
        <v>45832</v>
      </c>
      <c r="K18" s="91">
        <v>45819</v>
      </c>
    </row>
    <row r="19" spans="2:11" ht="29.45" customHeight="1">
      <c r="B19" s="95"/>
      <c r="C19" s="96"/>
      <c r="D19" s="96"/>
      <c r="E19" s="98"/>
      <c r="F19" s="100"/>
      <c r="G19" s="84">
        <v>0.45833333333333331</v>
      </c>
      <c r="H19" s="84">
        <v>0.45833333333333331</v>
      </c>
      <c r="I19" s="132"/>
      <c r="J19" s="132"/>
      <c r="K19" s="92"/>
    </row>
    <row r="20" spans="2:11" s="9" customFormat="1" ht="29.45" customHeight="1">
      <c r="B20" s="95" t="s">
        <v>107</v>
      </c>
      <c r="C20" s="96" t="s">
        <v>108</v>
      </c>
      <c r="D20" s="96" t="s">
        <v>109</v>
      </c>
      <c r="E20" s="97" t="s">
        <v>90</v>
      </c>
      <c r="F20" s="99">
        <v>45797</v>
      </c>
      <c r="G20" s="67">
        <v>45819</v>
      </c>
      <c r="H20" s="67">
        <v>45820</v>
      </c>
      <c r="I20" s="122">
        <v>45821</v>
      </c>
      <c r="J20" s="122">
        <v>45823</v>
      </c>
      <c r="K20" s="91">
        <v>45817</v>
      </c>
    </row>
    <row r="21" spans="2:11" s="9" customFormat="1" ht="29.45" customHeight="1">
      <c r="B21" s="95"/>
      <c r="C21" s="96"/>
      <c r="D21" s="96"/>
      <c r="E21" s="98"/>
      <c r="F21" s="100"/>
      <c r="G21" s="68">
        <v>0.75</v>
      </c>
      <c r="H21" s="68">
        <v>0.91666666666666663</v>
      </c>
      <c r="I21" s="122"/>
      <c r="J21" s="122"/>
      <c r="K21" s="92"/>
    </row>
    <row r="22" spans="2:11" ht="29.45" customHeight="1">
      <c r="B22" s="10"/>
      <c r="C22" s="10"/>
      <c r="D22" s="11"/>
      <c r="E22" s="11"/>
      <c r="F22" s="12"/>
      <c r="G22" s="13"/>
      <c r="H22" s="13"/>
      <c r="I22" s="12"/>
      <c r="J22" s="12"/>
      <c r="K22" s="12"/>
    </row>
    <row r="23" spans="2:11" ht="250.5" customHeight="1">
      <c r="B23" s="93" t="s">
        <v>94</v>
      </c>
      <c r="C23" s="93"/>
      <c r="D23" s="93"/>
      <c r="E23" s="93"/>
      <c r="F23" s="93"/>
      <c r="G23" s="94" t="s">
        <v>95</v>
      </c>
      <c r="H23" s="94"/>
      <c r="I23" s="94"/>
      <c r="J23" s="94"/>
      <c r="K23" s="94"/>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98FB3B6F-36E9-49D2-BB8E-8212F85C816E}"/>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0030F-3634-43FC-8E1B-8B8DF1566B55}">
  <sheetPr>
    <pageSetUpPr fitToPage="1"/>
  </sheetPr>
  <dimension ref="B1:M46"/>
  <sheetViews>
    <sheetView view="pageBreakPreview" topLeftCell="A2" zoomScale="85" zoomScaleNormal="100" zoomScaleSheetLayoutView="85" workbookViewId="0">
      <selection activeCell="J6" sqref="J6"/>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120" t="s">
        <v>73</v>
      </c>
      <c r="C2" s="120"/>
      <c r="D2" s="120"/>
      <c r="E2" s="120"/>
      <c r="F2" s="120"/>
      <c r="G2" s="120"/>
      <c r="H2" s="120"/>
      <c r="I2" s="120"/>
      <c r="J2" s="120"/>
      <c r="K2" s="34"/>
    </row>
    <row r="3" spans="2:13" s="3" customFormat="1" ht="36.75" customHeight="1">
      <c r="B3" s="121" t="s">
        <v>71</v>
      </c>
      <c r="C3" s="121"/>
      <c r="D3" s="121"/>
      <c r="E3" s="121"/>
      <c r="F3" s="121"/>
      <c r="G3" s="121"/>
      <c r="H3" s="121"/>
      <c r="I3" s="121"/>
      <c r="J3" s="121"/>
      <c r="K3" s="34"/>
    </row>
    <row r="4" spans="2:13" s="3" customFormat="1" ht="36.75" customHeight="1">
      <c r="B4" s="120" t="s">
        <v>70</v>
      </c>
      <c r="C4" s="120"/>
      <c r="D4" s="120"/>
      <c r="E4" s="120"/>
      <c r="F4" s="120"/>
      <c r="G4" s="120"/>
      <c r="H4" s="120"/>
      <c r="I4" s="120"/>
      <c r="J4" s="120"/>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112</v>
      </c>
      <c r="J6" s="5" t="s">
        <v>87</v>
      </c>
      <c r="K6" s="2" t="s">
        <v>72</v>
      </c>
      <c r="L6" s="2" t="s">
        <v>18</v>
      </c>
      <c r="M6" s="2" t="s">
        <v>19</v>
      </c>
    </row>
    <row r="7" spans="2:13" s="43" customFormat="1">
      <c r="B7" s="40" t="s">
        <v>78</v>
      </c>
      <c r="C7" s="40" t="s">
        <v>21</v>
      </c>
      <c r="D7" s="40" t="s">
        <v>20</v>
      </c>
      <c r="E7" s="55" t="s">
        <v>30</v>
      </c>
      <c r="F7" s="56"/>
      <c r="G7" s="56"/>
      <c r="H7" s="55" t="s">
        <v>31</v>
      </c>
      <c r="I7" s="56"/>
      <c r="J7" s="56"/>
      <c r="K7" s="38" t="s">
        <v>74</v>
      </c>
      <c r="L7" s="38"/>
      <c r="M7" s="38"/>
    </row>
    <row r="8" spans="2:13" s="41" customFormat="1">
      <c r="B8" s="40" t="s">
        <v>78</v>
      </c>
      <c r="C8" s="40" t="s">
        <v>21</v>
      </c>
      <c r="D8" s="40" t="s">
        <v>20</v>
      </c>
      <c r="E8" s="55" t="s">
        <v>45</v>
      </c>
      <c r="F8" s="56"/>
      <c r="G8" s="56"/>
      <c r="H8" s="55" t="s">
        <v>80</v>
      </c>
      <c r="I8" s="56"/>
      <c r="J8" s="56"/>
      <c r="K8" s="38" t="s">
        <v>105</v>
      </c>
      <c r="L8" s="39"/>
      <c r="M8" s="39"/>
    </row>
    <row r="9" spans="2:13" s="43" customFormat="1">
      <c r="B9" s="40" t="s">
        <v>78</v>
      </c>
      <c r="C9" s="40" t="s">
        <v>21</v>
      </c>
      <c r="D9" s="40" t="s">
        <v>20</v>
      </c>
      <c r="E9" s="55" t="s">
        <v>38</v>
      </c>
      <c r="F9" s="38"/>
      <c r="G9" s="38"/>
      <c r="H9" s="55" t="s">
        <v>33</v>
      </c>
      <c r="I9" s="56"/>
      <c r="J9" s="38"/>
      <c r="K9" s="38" t="s">
        <v>74</v>
      </c>
      <c r="L9" s="39"/>
      <c r="M9" s="39"/>
    </row>
    <row r="10" spans="2:13" s="43" customFormat="1">
      <c r="B10" s="40" t="s">
        <v>78</v>
      </c>
      <c r="C10" s="40" t="s">
        <v>21</v>
      </c>
      <c r="D10" s="40" t="s">
        <v>20</v>
      </c>
      <c r="E10" s="55" t="s">
        <v>35</v>
      </c>
      <c r="F10" s="56"/>
      <c r="G10" s="56"/>
      <c r="H10" s="55" t="s">
        <v>80</v>
      </c>
      <c r="I10" s="56"/>
      <c r="J10" s="56"/>
      <c r="K10" s="38" t="s">
        <v>74</v>
      </c>
      <c r="L10" s="38"/>
      <c r="M10" s="38"/>
    </row>
    <row r="11" spans="2:13" s="41" customFormat="1">
      <c r="B11" s="40" t="s">
        <v>78</v>
      </c>
      <c r="C11" s="40" t="s">
        <v>21</v>
      </c>
      <c r="D11" s="40" t="s">
        <v>20</v>
      </c>
      <c r="E11" s="55" t="s">
        <v>85</v>
      </c>
      <c r="F11" s="56"/>
      <c r="G11" s="56"/>
      <c r="H11" s="55" t="s">
        <v>86</v>
      </c>
      <c r="I11" s="56"/>
      <c r="J11" s="56"/>
      <c r="K11" s="38" t="s">
        <v>74</v>
      </c>
      <c r="L11" s="39"/>
      <c r="M11" s="39"/>
    </row>
    <row r="12" spans="2:13" s="46" customFormat="1">
      <c r="B12" s="40" t="s">
        <v>78</v>
      </c>
      <c r="C12" s="38" t="s">
        <v>21</v>
      </c>
      <c r="D12" s="57" t="s">
        <v>27</v>
      </c>
      <c r="E12" s="55" t="s">
        <v>26</v>
      </c>
      <c r="F12" s="57"/>
      <c r="G12" s="57"/>
      <c r="H12" s="55" t="s">
        <v>80</v>
      </c>
      <c r="I12" s="56"/>
      <c r="J12" s="38"/>
      <c r="K12" s="38" t="s">
        <v>35</v>
      </c>
      <c r="L12" s="38"/>
      <c r="M12" s="38"/>
    </row>
    <row r="13" spans="2:13" s="46" customFormat="1">
      <c r="B13" s="40" t="s">
        <v>78</v>
      </c>
      <c r="C13" s="40" t="s">
        <v>21</v>
      </c>
      <c r="D13" s="40" t="s">
        <v>23</v>
      </c>
      <c r="E13" s="55" t="s">
        <v>22</v>
      </c>
      <c r="F13" s="56"/>
      <c r="G13" s="56"/>
      <c r="H13" s="55" t="s">
        <v>42</v>
      </c>
      <c r="I13" s="56"/>
      <c r="J13" s="56"/>
      <c r="K13" s="38" t="s">
        <v>40</v>
      </c>
      <c r="L13" s="38"/>
      <c r="M13" s="38"/>
    </row>
    <row r="14" spans="2:13" s="46" customFormat="1">
      <c r="B14" s="40" t="s">
        <v>78</v>
      </c>
      <c r="C14" s="40" t="s">
        <v>21</v>
      </c>
      <c r="D14" s="40" t="s">
        <v>23</v>
      </c>
      <c r="E14" s="55" t="s">
        <v>25</v>
      </c>
      <c r="F14" s="38"/>
      <c r="G14" s="38"/>
      <c r="H14" s="55" t="s">
        <v>42</v>
      </c>
      <c r="I14" s="56"/>
      <c r="J14" s="38"/>
      <c r="K14" s="38" t="s">
        <v>40</v>
      </c>
      <c r="L14" s="38"/>
      <c r="M14" s="38"/>
    </row>
    <row r="15" spans="2:13" s="46" customFormat="1">
      <c r="B15" s="40" t="s">
        <v>78</v>
      </c>
      <c r="C15" s="40" t="s">
        <v>21</v>
      </c>
      <c r="D15" s="40" t="s">
        <v>23</v>
      </c>
      <c r="E15" s="55" t="s">
        <v>34</v>
      </c>
      <c r="F15" s="56"/>
      <c r="G15" s="56"/>
      <c r="H15" s="55" t="s">
        <v>42</v>
      </c>
      <c r="I15" s="56"/>
      <c r="J15" s="56"/>
      <c r="K15" s="38" t="s">
        <v>40</v>
      </c>
      <c r="L15" s="38"/>
      <c r="M15" s="38"/>
    </row>
    <row r="16" spans="2:13" s="46" customFormat="1">
      <c r="B16" s="40" t="s">
        <v>79</v>
      </c>
      <c r="C16" s="40" t="s">
        <v>21</v>
      </c>
      <c r="D16" s="40" t="s">
        <v>41</v>
      </c>
      <c r="E16" s="55" t="s">
        <v>40</v>
      </c>
      <c r="F16" s="56"/>
      <c r="G16" s="56"/>
      <c r="H16" s="55" t="s">
        <v>42</v>
      </c>
      <c r="I16" s="56"/>
      <c r="J16" s="56"/>
      <c r="K16" s="38" t="s">
        <v>74</v>
      </c>
      <c r="L16" s="38"/>
      <c r="M16" s="38"/>
    </row>
    <row r="17" spans="2:13" s="46" customFormat="1">
      <c r="B17" s="40" t="s">
        <v>79</v>
      </c>
      <c r="C17" s="40" t="s">
        <v>21</v>
      </c>
      <c r="D17" s="40" t="s">
        <v>41</v>
      </c>
      <c r="E17" s="55" t="s">
        <v>43</v>
      </c>
      <c r="F17" s="56"/>
      <c r="G17" s="56"/>
      <c r="H17" s="55" t="s">
        <v>42</v>
      </c>
      <c r="I17" s="56"/>
      <c r="J17" s="56"/>
      <c r="K17" s="38" t="s">
        <v>40</v>
      </c>
      <c r="L17" s="38"/>
      <c r="M17" s="38"/>
    </row>
    <row r="18" spans="2:13" s="46" customFormat="1">
      <c r="B18" s="40" t="s">
        <v>79</v>
      </c>
      <c r="C18" s="40" t="s">
        <v>21</v>
      </c>
      <c r="D18" s="40" t="s">
        <v>41</v>
      </c>
      <c r="E18" s="55" t="s">
        <v>44</v>
      </c>
      <c r="F18" s="38"/>
      <c r="G18" s="38"/>
      <c r="H18" s="55" t="s">
        <v>42</v>
      </c>
      <c r="I18" s="56"/>
      <c r="J18" s="38"/>
      <c r="K18" s="38" t="s">
        <v>40</v>
      </c>
      <c r="L18" s="38"/>
      <c r="M18" s="38"/>
    </row>
    <row r="19" spans="2:13" s="41" customFormat="1">
      <c r="B19" s="40" t="s">
        <v>16</v>
      </c>
      <c r="C19" s="40" t="s">
        <v>21</v>
      </c>
      <c r="D19" s="57" t="s">
        <v>23</v>
      </c>
      <c r="E19" s="55" t="s">
        <v>22</v>
      </c>
      <c r="F19" s="40"/>
      <c r="G19" s="40"/>
      <c r="H19" s="55" t="s">
        <v>42</v>
      </c>
      <c r="I19" s="56"/>
      <c r="J19" s="38"/>
      <c r="K19" s="38" t="s">
        <v>40</v>
      </c>
      <c r="L19" s="39"/>
      <c r="M19" s="39"/>
    </row>
    <row r="20" spans="2:13" s="41" customFormat="1">
      <c r="B20" s="40" t="s">
        <v>16</v>
      </c>
      <c r="C20" s="40" t="s">
        <v>21</v>
      </c>
      <c r="D20" s="57" t="s">
        <v>23</v>
      </c>
      <c r="E20" s="55" t="s">
        <v>25</v>
      </c>
      <c r="F20" s="40"/>
      <c r="G20" s="40"/>
      <c r="H20" s="55" t="s">
        <v>42</v>
      </c>
      <c r="I20" s="56"/>
      <c r="J20" s="38"/>
      <c r="K20" s="38" t="s">
        <v>40</v>
      </c>
      <c r="L20" s="39"/>
      <c r="M20" s="39"/>
    </row>
    <row r="21" spans="2:13" s="41" customFormat="1">
      <c r="B21" s="40" t="s">
        <v>16</v>
      </c>
      <c r="C21" s="56" t="s">
        <v>21</v>
      </c>
      <c r="D21" s="56" t="s">
        <v>23</v>
      </c>
      <c r="E21" s="55" t="s">
        <v>34</v>
      </c>
      <c r="F21" s="56"/>
      <c r="G21" s="56"/>
      <c r="H21" s="55" t="s">
        <v>42</v>
      </c>
      <c r="I21" s="56"/>
      <c r="J21" s="56"/>
      <c r="K21" s="38" t="s">
        <v>40</v>
      </c>
      <c r="L21" s="39"/>
      <c r="M21" s="39"/>
    </row>
    <row r="22" spans="2:13" s="43" customFormat="1">
      <c r="B22" s="58" t="s">
        <v>16</v>
      </c>
      <c r="C22" s="38" t="s">
        <v>21</v>
      </c>
      <c r="D22" s="57" t="s">
        <v>27</v>
      </c>
      <c r="E22" s="59" t="s">
        <v>26</v>
      </c>
      <c r="F22" s="57"/>
      <c r="G22" s="57"/>
      <c r="H22" s="42" t="s">
        <v>24</v>
      </c>
      <c r="I22" s="56"/>
      <c r="J22" s="38"/>
      <c r="K22" s="38" t="s">
        <v>74</v>
      </c>
      <c r="L22" s="38"/>
      <c r="M22" s="38"/>
    </row>
    <row r="23" spans="2:13" s="46" customFormat="1">
      <c r="B23" s="44" t="s">
        <v>16</v>
      </c>
      <c r="C23" s="56" t="s">
        <v>21</v>
      </c>
      <c r="D23" s="38" t="s">
        <v>20</v>
      </c>
      <c r="E23" s="59" t="s">
        <v>28</v>
      </c>
      <c r="F23" s="38"/>
      <c r="G23" s="38"/>
      <c r="H23" s="42" t="s">
        <v>29</v>
      </c>
      <c r="I23" s="56"/>
      <c r="J23" s="56"/>
      <c r="K23" s="38" t="s">
        <v>74</v>
      </c>
      <c r="L23" s="38"/>
      <c r="M23" s="38"/>
    </row>
    <row r="24" spans="2:13" s="43" customFormat="1">
      <c r="B24" s="58" t="s">
        <v>16</v>
      </c>
      <c r="C24" s="56" t="s">
        <v>21</v>
      </c>
      <c r="D24" s="56" t="s">
        <v>20</v>
      </c>
      <c r="E24" s="55" t="s">
        <v>30</v>
      </c>
      <c r="F24" s="56"/>
      <c r="G24" s="56"/>
      <c r="H24" s="55" t="s">
        <v>31</v>
      </c>
      <c r="I24" s="56"/>
      <c r="J24" s="56"/>
      <c r="K24" s="38" t="s">
        <v>74</v>
      </c>
      <c r="L24" s="38"/>
      <c r="M24" s="38"/>
    </row>
    <row r="25" spans="2:13" s="43" customFormat="1">
      <c r="B25" s="58" t="s">
        <v>16</v>
      </c>
      <c r="C25" s="56" t="s">
        <v>21</v>
      </c>
      <c r="D25" s="56" t="s">
        <v>20</v>
      </c>
      <c r="E25" s="55" t="s">
        <v>36</v>
      </c>
      <c r="F25" s="56"/>
      <c r="G25" s="56"/>
      <c r="H25" s="55" t="s">
        <v>37</v>
      </c>
      <c r="I25" s="56"/>
      <c r="J25" s="56"/>
      <c r="K25" s="38" t="s">
        <v>74</v>
      </c>
      <c r="L25" s="38"/>
      <c r="M25" s="38"/>
    </row>
    <row r="26" spans="2:13" s="43" customFormat="1">
      <c r="B26" s="58" t="s">
        <v>16</v>
      </c>
      <c r="C26" s="56" t="s">
        <v>21</v>
      </c>
      <c r="D26" s="56" t="s">
        <v>20</v>
      </c>
      <c r="E26" s="55" t="s">
        <v>38</v>
      </c>
      <c r="F26" s="56"/>
      <c r="G26" s="56"/>
      <c r="H26" s="55" t="s">
        <v>33</v>
      </c>
      <c r="I26" s="56"/>
      <c r="J26" s="56"/>
      <c r="K26" s="38" t="s">
        <v>74</v>
      </c>
      <c r="L26" s="38"/>
      <c r="M26" s="38"/>
    </row>
    <row r="27" spans="2:13" s="46" customFormat="1">
      <c r="B27" s="40" t="s">
        <v>16</v>
      </c>
      <c r="C27" s="40" t="s">
        <v>21</v>
      </c>
      <c r="D27" s="40" t="s">
        <v>20</v>
      </c>
      <c r="E27" s="55" t="s">
        <v>39</v>
      </c>
      <c r="F27" s="56"/>
      <c r="G27" s="56"/>
      <c r="H27" s="55" t="s">
        <v>33</v>
      </c>
      <c r="I27" s="56"/>
      <c r="J27" s="56"/>
      <c r="K27" s="38" t="s">
        <v>38</v>
      </c>
      <c r="L27" s="38"/>
      <c r="M27" s="38"/>
    </row>
    <row r="28" spans="2:13" s="43" customFormat="1">
      <c r="B28" s="40" t="s">
        <v>17</v>
      </c>
      <c r="C28" s="40" t="s">
        <v>21</v>
      </c>
      <c r="D28" s="57" t="s">
        <v>41</v>
      </c>
      <c r="E28" s="60" t="s">
        <v>40</v>
      </c>
      <c r="F28" s="40"/>
      <c r="G28" s="40"/>
      <c r="H28" s="42" t="s">
        <v>42</v>
      </c>
      <c r="I28" s="56"/>
      <c r="J28" s="38"/>
      <c r="K28" s="38" t="s">
        <v>74</v>
      </c>
      <c r="L28" s="38"/>
      <c r="M28" s="38"/>
    </row>
    <row r="29" spans="2:13" s="46" customFormat="1">
      <c r="B29" s="40" t="s">
        <v>17</v>
      </c>
      <c r="C29" s="56" t="s">
        <v>21</v>
      </c>
      <c r="D29" s="56" t="s">
        <v>41</v>
      </c>
      <c r="E29" s="55" t="s">
        <v>43</v>
      </c>
      <c r="F29" s="56"/>
      <c r="G29" s="56"/>
      <c r="H29" s="42" t="s">
        <v>42</v>
      </c>
      <c r="I29" s="56"/>
      <c r="J29" s="56"/>
      <c r="K29" s="38" t="s">
        <v>40</v>
      </c>
      <c r="L29" s="38"/>
      <c r="M29" s="38"/>
    </row>
    <row r="30" spans="2:13" s="46" customFormat="1">
      <c r="B30" s="40" t="s">
        <v>17</v>
      </c>
      <c r="C30" s="56" t="s">
        <v>21</v>
      </c>
      <c r="D30" s="44" t="s">
        <v>41</v>
      </c>
      <c r="E30" s="55" t="s">
        <v>44</v>
      </c>
      <c r="F30" s="38"/>
      <c r="G30" s="38"/>
      <c r="H30" s="42" t="s">
        <v>42</v>
      </c>
      <c r="I30" s="56"/>
      <c r="J30" s="56"/>
      <c r="K30" s="38" t="s">
        <v>40</v>
      </c>
      <c r="L30" s="38"/>
      <c r="M30" s="38"/>
    </row>
    <row r="31" spans="2:13" s="43" customFormat="1">
      <c r="B31" s="40" t="s">
        <v>17</v>
      </c>
      <c r="C31" s="56" t="s">
        <v>21</v>
      </c>
      <c r="D31" s="44" t="s">
        <v>41</v>
      </c>
      <c r="E31" s="42" t="s">
        <v>75</v>
      </c>
      <c r="F31" s="38"/>
      <c r="G31" s="38"/>
      <c r="H31" s="45" t="s">
        <v>29</v>
      </c>
      <c r="I31" s="56"/>
      <c r="J31" s="56"/>
      <c r="K31" s="38" t="s">
        <v>28</v>
      </c>
      <c r="L31" s="38"/>
      <c r="M31" s="38"/>
    </row>
    <row r="32" spans="2:13" s="41" customFormat="1">
      <c r="B32" s="44" t="s">
        <v>77</v>
      </c>
      <c r="C32" s="44" t="s">
        <v>21</v>
      </c>
      <c r="D32" s="44" t="s">
        <v>20</v>
      </c>
      <c r="E32" s="42" t="s">
        <v>46</v>
      </c>
      <c r="F32" s="47"/>
      <c r="G32" s="47"/>
      <c r="H32" s="45" t="s">
        <v>76</v>
      </c>
      <c r="I32" s="56"/>
      <c r="J32" s="48"/>
      <c r="K32" s="38" t="s">
        <v>74</v>
      </c>
      <c r="L32" s="39"/>
      <c r="M32" s="39"/>
    </row>
    <row r="33" spans="2:13" s="41" customFormat="1" ht="17.25" customHeight="1">
      <c r="B33" s="44" t="s">
        <v>77</v>
      </c>
      <c r="C33" s="44" t="s">
        <v>21</v>
      </c>
      <c r="D33" s="44" t="s">
        <v>20</v>
      </c>
      <c r="E33" s="42" t="s">
        <v>81</v>
      </c>
      <c r="F33" s="47"/>
      <c r="G33" s="47"/>
      <c r="H33" s="45" t="s">
        <v>82</v>
      </c>
      <c r="I33" s="56"/>
      <c r="J33" s="48"/>
      <c r="K33" s="38" t="s">
        <v>74</v>
      </c>
      <c r="L33" s="39"/>
      <c r="M33" s="39"/>
    </row>
    <row r="34" spans="2:13" s="46" customFormat="1">
      <c r="B34" s="44" t="s">
        <v>77</v>
      </c>
      <c r="C34" s="44" t="s">
        <v>21</v>
      </c>
      <c r="D34" s="44" t="s">
        <v>20</v>
      </c>
      <c r="E34" s="42" t="s">
        <v>32</v>
      </c>
      <c r="F34" s="38"/>
      <c r="G34" s="38"/>
      <c r="H34" s="45" t="s">
        <v>97</v>
      </c>
      <c r="I34" s="56"/>
      <c r="J34" s="61"/>
      <c r="K34" s="38" t="s">
        <v>74</v>
      </c>
      <c r="L34" s="38"/>
      <c r="M34" s="38"/>
    </row>
    <row r="35" spans="2:13" s="46" customFormat="1">
      <c r="B35" s="44" t="s">
        <v>77</v>
      </c>
      <c r="C35" s="44" t="s">
        <v>21</v>
      </c>
      <c r="D35" s="44" t="s">
        <v>20</v>
      </c>
      <c r="E35" s="42" t="s">
        <v>62</v>
      </c>
      <c r="F35" s="44"/>
      <c r="G35" s="44"/>
      <c r="H35" s="45" t="s">
        <v>98</v>
      </c>
      <c r="I35" s="56"/>
      <c r="J35" s="38"/>
      <c r="K35" s="38" t="s">
        <v>32</v>
      </c>
      <c r="L35" s="38"/>
      <c r="M35" s="38"/>
    </row>
    <row r="36" spans="2:13" s="46" customFormat="1">
      <c r="B36" s="73" t="s">
        <v>77</v>
      </c>
      <c r="C36" s="73" t="s">
        <v>21</v>
      </c>
      <c r="D36" s="73" t="s">
        <v>20</v>
      </c>
      <c r="E36" s="74" t="s">
        <v>38</v>
      </c>
      <c r="F36" s="73"/>
      <c r="G36" s="73"/>
      <c r="H36" s="75" t="s">
        <v>106</v>
      </c>
      <c r="I36" s="76"/>
      <c r="J36" s="74"/>
      <c r="K36" s="74" t="s">
        <v>89</v>
      </c>
      <c r="L36" s="38"/>
      <c r="M36" s="38"/>
    </row>
    <row r="37" spans="2:13" s="46" customFormat="1">
      <c r="B37" s="73" t="s">
        <v>77</v>
      </c>
      <c r="C37" s="73" t="s">
        <v>21</v>
      </c>
      <c r="D37" s="73" t="s">
        <v>20</v>
      </c>
      <c r="E37" s="74" t="s">
        <v>30</v>
      </c>
      <c r="F37" s="73"/>
      <c r="G37" s="73"/>
      <c r="H37" s="75" t="s">
        <v>91</v>
      </c>
      <c r="I37" s="76"/>
      <c r="J37" s="74"/>
      <c r="K37" s="74" t="s">
        <v>89</v>
      </c>
      <c r="L37" s="38"/>
      <c r="M37" s="38"/>
    </row>
    <row r="38" spans="2:13" s="41" customFormat="1">
      <c r="B38" s="40" t="s">
        <v>77</v>
      </c>
      <c r="C38" s="40" t="s">
        <v>21</v>
      </c>
      <c r="D38" s="40" t="s">
        <v>20</v>
      </c>
      <c r="E38" s="42" t="s">
        <v>28</v>
      </c>
      <c r="F38" s="40"/>
      <c r="G38" s="40"/>
      <c r="H38" s="45" t="s">
        <v>92</v>
      </c>
      <c r="I38" s="56"/>
      <c r="J38" s="38"/>
      <c r="K38" s="38" t="s">
        <v>46</v>
      </c>
      <c r="L38" s="39"/>
      <c r="M38" s="39"/>
    </row>
    <row r="39" spans="2:13" s="41" customFormat="1">
      <c r="B39" s="44" t="s">
        <v>77</v>
      </c>
      <c r="C39" s="44" t="s">
        <v>21</v>
      </c>
      <c r="D39" s="44" t="s">
        <v>20</v>
      </c>
      <c r="E39" s="42" t="s">
        <v>63</v>
      </c>
      <c r="F39" s="44"/>
      <c r="G39" s="44"/>
      <c r="H39" s="45" t="s">
        <v>88</v>
      </c>
      <c r="I39" s="56"/>
      <c r="J39" s="38"/>
      <c r="K39" s="38" t="s">
        <v>89</v>
      </c>
      <c r="L39" s="39"/>
      <c r="M39" s="39"/>
    </row>
    <row r="40" spans="2:13">
      <c r="B40" s="40" t="s">
        <v>107</v>
      </c>
      <c r="C40" s="40" t="s">
        <v>21</v>
      </c>
      <c r="D40" s="40" t="s">
        <v>20</v>
      </c>
      <c r="E40" s="56" t="s">
        <v>81</v>
      </c>
      <c r="F40" s="56"/>
      <c r="G40" s="56"/>
      <c r="H40" s="56" t="s">
        <v>110</v>
      </c>
      <c r="I40" s="56" t="s">
        <v>114</v>
      </c>
      <c r="J40" s="56"/>
      <c r="K40" s="38" t="s">
        <v>111</v>
      </c>
      <c r="L40" s="39"/>
      <c r="M40" s="39"/>
    </row>
    <row r="41" spans="2:13">
      <c r="B41" s="40" t="s">
        <v>107</v>
      </c>
      <c r="C41" s="40" t="s">
        <v>21</v>
      </c>
      <c r="D41" s="40" t="s">
        <v>20</v>
      </c>
      <c r="E41" s="56" t="s">
        <v>35</v>
      </c>
      <c r="F41" s="56"/>
      <c r="G41" s="56"/>
      <c r="H41" s="56" t="s">
        <v>110</v>
      </c>
      <c r="I41" s="56" t="s">
        <v>114</v>
      </c>
      <c r="J41" s="56"/>
      <c r="K41" s="38" t="s">
        <v>111</v>
      </c>
      <c r="L41" s="39"/>
      <c r="M41" s="39"/>
    </row>
    <row r="42" spans="2:13">
      <c r="B42" s="40" t="s">
        <v>107</v>
      </c>
      <c r="C42" s="40" t="s">
        <v>21</v>
      </c>
      <c r="D42" s="40" t="s">
        <v>20</v>
      </c>
      <c r="E42" s="56" t="s">
        <v>38</v>
      </c>
      <c r="F42" s="38"/>
      <c r="G42" s="38"/>
      <c r="H42" s="56" t="s">
        <v>110</v>
      </c>
      <c r="I42" s="56" t="s">
        <v>114</v>
      </c>
      <c r="J42" s="56"/>
      <c r="K42" s="38" t="s">
        <v>111</v>
      </c>
      <c r="L42" s="39"/>
      <c r="M42" s="39"/>
    </row>
    <row r="43" spans="2:13">
      <c r="B43" s="40" t="s">
        <v>107</v>
      </c>
      <c r="C43" s="40" t="s">
        <v>21</v>
      </c>
      <c r="D43" s="40" t="s">
        <v>20</v>
      </c>
      <c r="E43" s="56" t="s">
        <v>30</v>
      </c>
      <c r="F43" s="56"/>
      <c r="G43" s="56"/>
      <c r="H43" s="56" t="s">
        <v>110</v>
      </c>
      <c r="I43" s="56" t="s">
        <v>114</v>
      </c>
      <c r="J43" s="56"/>
      <c r="K43" s="38" t="s">
        <v>111</v>
      </c>
      <c r="L43" s="39"/>
      <c r="M43" s="39"/>
    </row>
    <row r="44" spans="2:13">
      <c r="B44" s="40" t="s">
        <v>107</v>
      </c>
      <c r="C44" s="40" t="s">
        <v>21</v>
      </c>
      <c r="D44" s="40" t="s">
        <v>20</v>
      </c>
      <c r="E44" s="56" t="s">
        <v>45</v>
      </c>
      <c r="F44" s="56"/>
      <c r="G44" s="56"/>
      <c r="H44" s="56" t="s">
        <v>110</v>
      </c>
      <c r="I44" s="56" t="s">
        <v>114</v>
      </c>
      <c r="J44" s="56"/>
      <c r="K44" s="38" t="s">
        <v>111</v>
      </c>
      <c r="L44" s="39"/>
      <c r="M44" s="39"/>
    </row>
    <row r="45" spans="2:13">
      <c r="B45" s="40" t="s">
        <v>107</v>
      </c>
      <c r="C45" s="38" t="s">
        <v>21</v>
      </c>
      <c r="D45" s="40" t="s">
        <v>20</v>
      </c>
      <c r="E45" s="56" t="s">
        <v>28</v>
      </c>
      <c r="F45" s="57"/>
      <c r="G45" s="57"/>
      <c r="H45" s="56" t="s">
        <v>110</v>
      </c>
      <c r="I45" s="56" t="s">
        <v>114</v>
      </c>
      <c r="J45" s="56"/>
      <c r="K45" s="38" t="s">
        <v>111</v>
      </c>
      <c r="L45" s="39"/>
      <c r="M45" s="39"/>
    </row>
    <row r="46" spans="2:13">
      <c r="B46" s="66"/>
      <c r="C46" s="66"/>
      <c r="D46" s="66"/>
      <c r="E46" s="66"/>
      <c r="F46" s="66"/>
      <c r="G46" s="66"/>
      <c r="H46" s="66"/>
      <c r="I46" s="66"/>
      <c r="J46" s="66"/>
      <c r="K46" s="66"/>
      <c r="L46" s="66"/>
      <c r="M46" s="66"/>
    </row>
  </sheetData>
  <autoFilter ref="B6:M45"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85031B4-C148-4D76-994A-0E8CB1B0032C}">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AFC3FB47-6980-455E-B817-02764EE76C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DF5FABB-4748-4ACF-9E0D-EE5CC47FC8BC}">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36</vt:i4>
      </vt:variant>
    </vt:vector>
  </HeadingPairs>
  <TitlesOfParts>
    <vt:vector size="60" baseType="lpstr">
      <vt:lpstr>Schedule</vt:lpstr>
      <vt:lpstr>CYIn</vt:lpstr>
      <vt:lpstr>Schedule (3)</vt:lpstr>
      <vt:lpstr>CYIn (3)</vt:lpstr>
      <vt:lpstr>Schedule (4)</vt:lpstr>
      <vt:lpstr>CYIn (4)</vt:lpstr>
      <vt:lpstr>Schedule (5)</vt:lpstr>
      <vt:lpstr>CYIn (5)</vt:lpstr>
      <vt:lpstr>Schedule (6)</vt:lpstr>
      <vt:lpstr>CYIn (6)</vt:lpstr>
      <vt:lpstr>Schedule (7)</vt:lpstr>
      <vt:lpstr>CYIn (7)</vt:lpstr>
      <vt:lpstr>Schedule (8)</vt:lpstr>
      <vt:lpstr>CYIn (8)</vt:lpstr>
      <vt:lpstr>Schedule (9)</vt:lpstr>
      <vt:lpstr>CYIn (9)</vt:lpstr>
      <vt:lpstr>Schedule (10)</vt:lpstr>
      <vt:lpstr>CYIn (10)</vt:lpstr>
      <vt:lpstr>Schedule (11)</vt:lpstr>
      <vt:lpstr>CYIn (11)</vt:lpstr>
      <vt:lpstr>Schedule (12)</vt:lpstr>
      <vt:lpstr>CYIn (12)</vt:lpstr>
      <vt:lpstr>Schedule (13)</vt:lpstr>
      <vt:lpstr>CYIn (13)</vt:lpstr>
      <vt:lpstr>CYIn!Print_Area</vt:lpstr>
      <vt:lpstr>'CYIn (10)'!Print_Area</vt:lpstr>
      <vt:lpstr>'CYIn (11)'!Print_Area</vt:lpstr>
      <vt:lpstr>'CYIn (12)'!Print_Area</vt:lpstr>
      <vt:lpstr>'CYIn (13)'!Print_Area</vt:lpstr>
      <vt:lpstr>'CYIn (3)'!Print_Area</vt:lpstr>
      <vt:lpstr>'CYIn (4)'!Print_Area</vt:lpstr>
      <vt:lpstr>'CYIn (5)'!Print_Area</vt:lpstr>
      <vt:lpstr>'CYIn (6)'!Print_Area</vt:lpstr>
      <vt:lpstr>'CYIn (7)'!Print_Area</vt:lpstr>
      <vt:lpstr>'CYIn (8)'!Print_Area</vt:lpstr>
      <vt:lpstr>'CYIn (9)'!Print_Area</vt:lpstr>
      <vt:lpstr>Schedule!Print_Area</vt:lpstr>
      <vt:lpstr>'Schedule (10)'!Print_Area</vt:lpstr>
      <vt:lpstr>'Schedule (11)'!Print_Area</vt:lpstr>
      <vt:lpstr>'Schedule (12)'!Print_Area</vt:lpstr>
      <vt:lpstr>'Schedule (13)'!Print_Area</vt:lpstr>
      <vt:lpstr>'Schedule (3)'!Print_Area</vt:lpstr>
      <vt:lpstr>'Schedule (4)'!Print_Area</vt:lpstr>
      <vt:lpstr>'Schedule (5)'!Print_Area</vt:lpstr>
      <vt:lpstr>'Schedule (6)'!Print_Area</vt:lpstr>
      <vt:lpstr>'Schedule (7)'!Print_Area</vt:lpstr>
      <vt:lpstr>'Schedule (8)'!Print_Area</vt:lpstr>
      <vt:lpstr>'Schedule (9)'!Print_Area</vt:lpstr>
      <vt:lpstr>CYIn!Print_Titles</vt:lpstr>
      <vt:lpstr>'CYIn (10)'!Print_Titles</vt:lpstr>
      <vt:lpstr>'CYIn (11)'!Print_Titles</vt:lpstr>
      <vt:lpstr>'CYIn (12)'!Print_Titles</vt:lpstr>
      <vt:lpstr>'CYIn (13)'!Print_Titles</vt:lpstr>
      <vt:lpstr>'CYIn (3)'!Print_Titles</vt:lpstr>
      <vt:lpstr>'CYIn (4)'!Print_Titles</vt:lpstr>
      <vt:lpstr>'CYIn (5)'!Print_Titles</vt:lpstr>
      <vt:lpstr>'CYIn (6)'!Print_Titles</vt:lpstr>
      <vt:lpstr>'CYIn (7)'!Print_Titles</vt:lpstr>
      <vt:lpstr>'CYIn (8)'!Print_Titles</vt:lpstr>
      <vt:lpstr>'CYIn (9)'!Print_Titles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Sherry Liu (MSC Shanghai Ltd. - SHANGHAI Office)</cp:lastModifiedBy>
  <cp:revision/>
  <cp:lastPrinted>2025-06-19T07:19:25Z</cp:lastPrinted>
  <dcterms:created xsi:type="dcterms:W3CDTF">2023-03-13T07:28:15Z</dcterms:created>
  <dcterms:modified xsi:type="dcterms:W3CDTF">2025-06-19T07:19:27Z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58826600</vt:r8>
  </property>
  <property fmtid="{D5CDD505-2E9C-101B-9397-08002B2CF9AE}" pid="4" name="MediaServiceImageTags">
    <vt:lpwstr/>
  </property>
</Properties>
</file>